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D:\USB Lavori Ufficio\LavoriUfficio\UFFICIO UNICO PRESENZE\Trimestrale Brunetta\II trim. 2024\"/>
    </mc:Choice>
  </mc:AlternateContent>
  <bookViews>
    <workbookView xWindow="5160" yWindow="1596" windowWidth="23640" windowHeight="13596"/>
  </bookViews>
  <sheets>
    <sheet name="2023" sheetId="1" r:id="rId1"/>
    <sheet name="Foglio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" i="3" l="1"/>
  <c r="K3" i="3"/>
  <c r="K4" i="3"/>
  <c r="K5" i="3"/>
  <c r="K6" i="3"/>
  <c r="K7" i="3"/>
  <c r="K8" i="3"/>
  <c r="K9" i="3"/>
  <c r="K10" i="3"/>
  <c r="K11" i="3"/>
  <c r="K12" i="3"/>
  <c r="K13" i="3"/>
  <c r="K14" i="3"/>
  <c r="K2" i="3"/>
</calcChain>
</file>

<file path=xl/sharedStrings.xml><?xml version="1.0" encoding="utf-8"?>
<sst xmlns="http://schemas.openxmlformats.org/spreadsheetml/2006/main" count="229" uniqueCount="173">
  <si>
    <t>Uffici diretta collaborazione Ministro</t>
  </si>
  <si>
    <t>Divisione II - Monitoraggio e controllo degli interventi, servizi informatici</t>
  </si>
  <si>
    <t>Divisione III - Autorità di gestione dei programmi operativi comunitari e programmazione delle fonti</t>
  </si>
  <si>
    <t>Divisione IV - Programmazione e Gestione delle risorse finanziarie</t>
  </si>
  <si>
    <t>Divisione V - Accesso al credito e incentivi fiscali</t>
  </si>
  <si>
    <t>Divisione VI - Interventi ricerca e innovazione</t>
  </si>
  <si>
    <t>Divisione VII - Grandi progetti di investimento e sviluppo economico territoriale</t>
  </si>
  <si>
    <t>Divisione VIII - Interventi per lo sviluppo locale</t>
  </si>
  <si>
    <t>Divisione IX - Interventi per il sostegno all'innovazione e alla competitività delle imprese</t>
  </si>
  <si>
    <t>Divisione I - Affari giuridici, normativi e amministrativi</t>
  </si>
  <si>
    <t>Divisione III - Contenzioso e procedimenti disciplinari</t>
  </si>
  <si>
    <t>Divisione V - Sistemi informativi e trasformazione digitale</t>
  </si>
  <si>
    <t>Divisione I - Indirizzo Amministrativo e coordinamento giuridico.</t>
  </si>
  <si>
    <t>Div I - Ufficio di coordinamento della gestione</t>
  </si>
  <si>
    <t>Div II - Ufficio di monitoraggio</t>
  </si>
  <si>
    <t>Div III - Ufficio di rendicontazione e controllo</t>
  </si>
  <si>
    <t>Sorveglianza Prezzi</t>
  </si>
  <si>
    <t>Direzione generale per gli incentivi alle imprese</t>
  </si>
  <si>
    <t>Segreteria Direttore Generale</t>
  </si>
  <si>
    <t>Ispettorati Territoriali</t>
  </si>
  <si>
    <t>% Assenze</t>
  </si>
  <si>
    <t>% Presenze</t>
  </si>
  <si>
    <t>Ufficio Legislativo</t>
  </si>
  <si>
    <t>Consigliere Diplomatico</t>
  </si>
  <si>
    <t>Ufficio Stampa</t>
  </si>
  <si>
    <t>Unità di missione attrazione e sblocco investimenti</t>
  </si>
  <si>
    <t>Divisione X - Reti infrastrutturali di comunicazione e banda ultra larga</t>
  </si>
  <si>
    <t>Direzione generale per la politica industriale, la riconversione e la crisi industriale, l'innovazione, le PMI e il made in Italy</t>
  </si>
  <si>
    <t>Dipartimento per le politiche per le imprese</t>
  </si>
  <si>
    <t>Ufficio I - Affari normativi, programmazione, coordinamento amministrativo e monitoraggio</t>
  </si>
  <si>
    <t>Ufficio II - Coordinamento delle politiche del Dipartimento e delle relazioni internazionali</t>
  </si>
  <si>
    <t>Ufficio III - Analisi delle politiche pubbliche e coordinamento statistico</t>
  </si>
  <si>
    <t>Segreteria</t>
  </si>
  <si>
    <t>Segreteria del dipartimento imprese</t>
  </si>
  <si>
    <t>Unità di missione per l'attuazione degli interventi del Piano Nazionale di Ripresa e Resilienza (PNRR)</t>
  </si>
  <si>
    <t xml:space="preserve"> Incarico di Studio a supporto del Capo Dipartimento</t>
  </si>
  <si>
    <t>Divisione I - Affari generali. Ufficio di supporto alle Imprese.</t>
  </si>
  <si>
    <t>Divisione II - Esercizio dei poteri sostitutivi. Ufficio di monitoraggio.</t>
  </si>
  <si>
    <t>Dipartimento per il digitale, la connettività e le nuove tecnologie</t>
  </si>
  <si>
    <t>Uffici di staff</t>
  </si>
  <si>
    <t>Segreteria del dipartimento per il digitale</t>
  </si>
  <si>
    <t>Ufficio II - Coordinamento delle politiche del Dipartimento, di studi e analisi e delle relazioni internazionali</t>
  </si>
  <si>
    <t>Direzione generale per il digitale e le telecomunicazioni - Istituto superiore delle comunicazioni e delle tecnologie dell'informazione</t>
  </si>
  <si>
    <t>Segreteria Direttore Generale DGTEL</t>
  </si>
  <si>
    <t>Divisione III - Sicurezza informativa, Internet-governance</t>
  </si>
  <si>
    <t>Divisione IV - Reti, Sistemi e apparati di comunicazione elettronica.Numerazione e metrologia</t>
  </si>
  <si>
    <t>Divisione V - Regolazione tecnica e pianificazione dello spettro radio</t>
  </si>
  <si>
    <t>Divisione VI - Controllo emissioni radioelettriche.Autorità di sorveglianza sugli apparati radio</t>
  </si>
  <si>
    <t>Divisione IX - Radiodiffusione televisiva e sonora. Diritti d'uso</t>
  </si>
  <si>
    <t>Divisione X - Emittenza radio televisiva. Contributi</t>
  </si>
  <si>
    <t>Divisione XI - Servizi postali, Comitato media e minori</t>
  </si>
  <si>
    <t>Divisione II - Sicurezza reti e tutela delle comunicazioni. Attività delle autorità di settore in materia di sicurezza informatica. Qualità dei servizi</t>
  </si>
  <si>
    <t>Divisione I - Afari giuridici, normativi, amministrativi. Scuola superiore di specializzazione Telecomunicazioni. Coordinamento Ispettorati Territoriali</t>
  </si>
  <si>
    <t>Divisione VII - Centro di calcolo per il coordinamento e la pianificazione delle frequenze. Gestione del Registro nazionale delle frequenze</t>
  </si>
  <si>
    <t>Divisione VIII - Reti e servizi di comunicazione elettronica ad uso pubblico e privato. Regolazione normativa e tecnica banda ultra larga</t>
  </si>
  <si>
    <t>Direzione generale per le nuove tecnologie abilitanti</t>
  </si>
  <si>
    <t>Segreteria Direttore Generale DGTEC</t>
  </si>
  <si>
    <t>Divisione II - Politiche per la ricerca,l'innovazione, le partnership strategiche</t>
  </si>
  <si>
    <t>Divisione III - Economia digitale e nuove tecnologie abilitanti</t>
  </si>
  <si>
    <t>Divisione IV - Biotecnologie e farmaceutica</t>
  </si>
  <si>
    <t>Divisione V - Materie prime, elettronica e fotonica</t>
  </si>
  <si>
    <t>Dipartimento mercato e tutela</t>
  </si>
  <si>
    <t>Segreteria Dipartimento Mercato</t>
  </si>
  <si>
    <t>Direzione generale per la proprietà industriale. Ufficio italiano brevetti e marchi</t>
  </si>
  <si>
    <t>Segreteria Direttore Generale DGPI-UIBM</t>
  </si>
  <si>
    <t>Divisione II - Politiche e progetti per la lotta alla contraffazione e promoz proprietà industrial</t>
  </si>
  <si>
    <t>Divisione III - Servizi per l'utenza</t>
  </si>
  <si>
    <t>Divisione IV - Affari europei e internazionali</t>
  </si>
  <si>
    <t>Divisione V - Brevetti</t>
  </si>
  <si>
    <t>Divisione VI - Marchi, disegni e modelli</t>
  </si>
  <si>
    <t>Divisione VII - Trascrizione e annotazioni,nullità.Procedimenti di opposizione</t>
  </si>
  <si>
    <t>Direzione generale consumatori e mercato</t>
  </si>
  <si>
    <t>Segreteria Direttore Generale DGCM</t>
  </si>
  <si>
    <t>Divisione II - Normativa tecnica-sicurezza e conformità prodotti,qualità prodotti e servizi</t>
  </si>
  <si>
    <t>Divisione III - Organismi notificati e sistemi di accreditamento.Strumenti misura metalli preziosi</t>
  </si>
  <si>
    <t>Divisione V - Servizi assicurativi.Servizi e professioni.Riconoscimento titoli professionali</t>
  </si>
  <si>
    <t>Divisione VI - Promozione della concorrenza e del mercato. Monitoraggio prezzi analisi economiche</t>
  </si>
  <si>
    <t>Divisione VII - Consiglio nazionale dei consumatori e degli utenti (CNCU), elenco delle associazioni dei consumatori. Manifestazioni a premio</t>
  </si>
  <si>
    <t>Divisione IV - Politiche, normativa e progetti nazionali ed europei per i consumatori. Cooperazione amministrativa europea</t>
  </si>
  <si>
    <t>Dipartimento per i servizi interni, finanziari, territoriali e di vigilanza</t>
  </si>
  <si>
    <t>Ufficio I - Affari normativi e programmazione</t>
  </si>
  <si>
    <t>Ufficio II - Coordinamento delle politiche del Dipartimento</t>
  </si>
  <si>
    <t>Ufficio III - Coordinamento amministrativo e monitoraggio</t>
  </si>
  <si>
    <t>Segreteria Dipartimento Servizi interni</t>
  </si>
  <si>
    <t>Direzione generale dei servizi interni e finanziari</t>
  </si>
  <si>
    <t>Segreteria Direttore Generale DGSIF</t>
  </si>
  <si>
    <t>Divisione I - Relazioni sindacali e relazioni con il pubblico.Affari Generali</t>
  </si>
  <si>
    <t>Divisione II - Coord. della programm.,del controllo di gestione e delle performance.Bilancio e Tes</t>
  </si>
  <si>
    <t>Divisione IV - Acquisti e contratti</t>
  </si>
  <si>
    <t>Divisione VI - Trattamento giuridico</t>
  </si>
  <si>
    <t>Divisione VII - Trattamento economico, di previdenza e di quiescienza.</t>
  </si>
  <si>
    <t>Divisione VIII - Reclutamento e formazione del personale</t>
  </si>
  <si>
    <t>Divisione IX - Immobili,logistica,supp. alle attiv. di sicurezza sul lavoro e valorizz. del patrim</t>
  </si>
  <si>
    <t>Incarico di Studio a supporto del Capo Dipartimento</t>
  </si>
  <si>
    <t>Divisione V -       Unità Organizzativa 1 Legge Sabatini</t>
  </si>
  <si>
    <t>Divisione V -       Unità Organizzativa 2 Altri</t>
  </si>
  <si>
    <t xml:space="preserve">      Unità Organizzativa 0 - Staff</t>
  </si>
  <si>
    <t xml:space="preserve">      Unità Organizzativa 1 - Comunicazioni con il pubblico</t>
  </si>
  <si>
    <t xml:space="preserve">      Unità Organizzativa 2 - Sicurezza</t>
  </si>
  <si>
    <t xml:space="preserve">      Unità Organizzativa 0 - Ufficio di Staff</t>
  </si>
  <si>
    <t xml:space="preserve">      Unità Organizzativa 0 - Coordinatori</t>
  </si>
  <si>
    <t xml:space="preserve">      Unità Organizzativa 1 - Liquidazione delle indennità di missione</t>
  </si>
  <si>
    <t xml:space="preserve">      Unità Organizzativa 2 - Competenze fisse e adempimenti fiscali</t>
  </si>
  <si>
    <t xml:space="preserve">      Unità Organizzativa 3 - Gestione competenze accessorie</t>
  </si>
  <si>
    <t xml:space="preserve">      Unità Organizzativa 4 - Problematiche trattamento giuridico</t>
  </si>
  <si>
    <t xml:space="preserve">      Unità Organizzativa 5 - Trattamento pensionistico</t>
  </si>
  <si>
    <t>Direzione generale per i servizi territoriali</t>
  </si>
  <si>
    <t>Segreteria Direttore Generala DGST</t>
  </si>
  <si>
    <t>Divisione I - Affari giuridici,normativi,amministrativi. Coordinamento servizi di comunicazione</t>
  </si>
  <si>
    <t>Divisione II - Coord. Case del Made in Italy</t>
  </si>
  <si>
    <t>Divisione III - Ispettorato territoriale (CMI) del Trentino Alto-Adige</t>
  </si>
  <si>
    <t>Divisione IV - Ispettorato territoriale (CMI) del Piemonte, della Liguria e della Valle d’Aosta</t>
  </si>
  <si>
    <t>Divisione V - Ispettorato territoriale (CMI) della Lombardia</t>
  </si>
  <si>
    <t>Divisione VI - Ispettorato territoriale (CMI) del Friuli-Venezia Giulia e del Veneto</t>
  </si>
  <si>
    <t>Divisione VII - Ispettorato territoriale (CMI) della Sardegna</t>
  </si>
  <si>
    <t>Divisione VIII - Ispettorato territoriale (CMI) della Toscana</t>
  </si>
  <si>
    <t>Divisione IX - Ispettorato territoriale (CMI) dell’Emilia-Romagna, dell’Umbria e della Marche</t>
  </si>
  <si>
    <t>Divisione X - Ispettorato territoriale (CMI) del Lazio e dell’Abruzzo</t>
  </si>
  <si>
    <t>Divisione XI - Ispettorato territoriale (CMI) della Campania</t>
  </si>
  <si>
    <t>Divisione XII - Ispettorato territoriale (CMI) della Puglia, Basilicata e Molise</t>
  </si>
  <si>
    <t>Divisione XIII - Ispettorato territoriale (CMI) della Calabria e della Sicilia</t>
  </si>
  <si>
    <t>Direzione generale servizi di vigilanza</t>
  </si>
  <si>
    <t>Segreteria Direttore Generale DGSV</t>
  </si>
  <si>
    <t>Divisione I - Affari giuridici,normativi e amministrativi</t>
  </si>
  <si>
    <t>Divisione II - Albi,contributi degli enti cooperativi,studi e analisi sul sistema cooperativo</t>
  </si>
  <si>
    <t>Divisione III - Vigilanza sul sistema cooperativo</t>
  </si>
  <si>
    <t>Divisione IV - Liquidazione coatta amministrativa degli enti cooperativi</t>
  </si>
  <si>
    <t>Divisione VI - Sistema camerale</t>
  </si>
  <si>
    <t>Divisione VII - Vigilanza sulle società  fiduciarie e di revisione</t>
  </si>
  <si>
    <t>Divisione V - Scioglimenti, gestioni commissariali ed altri provvedimenti ad effetto sanzionatorio degli enti cooperativi</t>
  </si>
  <si>
    <t>Divisione VIII - Vigilanza su enti strumentali, fondazioni, società partecipate e vigilate dal Ministero</t>
  </si>
  <si>
    <t>Unità di missione a supporto del Garante per la sorveglianza dei prezzi</t>
  </si>
  <si>
    <t>Gabinetto del Ministro</t>
  </si>
  <si>
    <t>Segreteria del Ministro</t>
  </si>
  <si>
    <t>Uffici del Vice Ministro</t>
  </si>
  <si>
    <t>Uffici Sottosegretari di Stato</t>
  </si>
  <si>
    <t>Ufficio del Consigliere Diplomatico</t>
  </si>
  <si>
    <t>OIV</t>
  </si>
  <si>
    <t>Organismo Indipendente di Valutazione</t>
  </si>
  <si>
    <t>Sottosegretario BERGAMOTTO</t>
  </si>
  <si>
    <t>Sottosegretario BITONCI</t>
  </si>
  <si>
    <t>CC500SD - Segreteria Direttore Generale DGIND</t>
  </si>
  <si>
    <t>CC501 - Divisioneisione I - Affari Giuridici, Normativi e Amministrativi</t>
  </si>
  <si>
    <t>CC502 - Divisioneisione II - Politiche per la Digitalizzazione delle Imprese</t>
  </si>
  <si>
    <t>CC503 - Divisioneisione III - Energia e Imprese, Economia e Tecnologie Verdi</t>
  </si>
  <si>
    <t>CC504 - Divisioneisione IV - Politiche per le piccole e medie imprese, le startup</t>
  </si>
  <si>
    <t>CC505 - Divisioneisione V - Aiuti di Stato e Cooperazine Industriale europea e internazionale</t>
  </si>
  <si>
    <t>CC506 - Divisione VI - Politiche per la riconversione industriale, la riqualificazione dei territori</t>
  </si>
  <si>
    <t>CC507 - Divisione VII - Amministrazione straordinaria delle grandi imprese in stato di insolvenza</t>
  </si>
  <si>
    <t>CC508 - Divisione VIII - Politiche per la Risoluzione delle crisi di impresa</t>
  </si>
  <si>
    <t>CC509 - Divisione IX - Mobilità sostenibile, automazione logistica</t>
  </si>
  <si>
    <t>CC510 - Divisione X - Sistema casa, industria delle costruzioni, filiera del bianco</t>
  </si>
  <si>
    <t>CC511 - Divisione XI - Economia e industria dello spazio, industira aeronautica</t>
  </si>
  <si>
    <t>CC512 - Divisione XII - Sistema persona - tessila, moda, accessoristica e cosmetica</t>
  </si>
  <si>
    <t>CC513 - Divisione XIII - Agroindustria, industrie culturali e creative, industria turismo</t>
  </si>
  <si>
    <t>Segreteria Direttore Generale DGIND</t>
  </si>
  <si>
    <t>Divisioneisione I - Affari Giuridici, Normativi e Amministrativi</t>
  </si>
  <si>
    <t>Divisioneisione II - Politiche per la Digitalizzazione delle Imprese</t>
  </si>
  <si>
    <t>Divisioneisione III - Energia e Imprese, Economia e Tecnologie Verdi</t>
  </si>
  <si>
    <t>Divisioneisione IV - Politiche per le piccole e medie imprese, le startup</t>
  </si>
  <si>
    <t>Divisioneisione V - Aiuti di Stato e Cooperazine Industriale europea e internazionale</t>
  </si>
  <si>
    <t>Divisione VI - Politiche per la riconversione industriale, la riqualificazione dei territori</t>
  </si>
  <si>
    <t>Divisione VII - Amministrazione straordinaria delle grandi imprese in stato di insolvenza</t>
  </si>
  <si>
    <t>Divisione VIII - Politiche per la Risoluzione delle crisi di impresa</t>
  </si>
  <si>
    <t>Divisione IX - Mobilità sostenibile, automazione logistica</t>
  </si>
  <si>
    <t>Divisione X - Sistema casa, industria delle costruzioni, filiera del bianco</t>
  </si>
  <si>
    <t>Divisione XI - Economia e industria dello spazio, industira aeronautica</t>
  </si>
  <si>
    <t>Divisione XII - Sistema persona - tessila, moda, accessoristica e cosmetica</t>
  </si>
  <si>
    <t>Divisione XIII - Agroindustria, industrie culturali e creative, industria turismo</t>
  </si>
  <si>
    <t>Segreteria del Vice Ministro Valentini</t>
  </si>
  <si>
    <t>Apr-Mag-Giu 2024</t>
  </si>
  <si>
    <t xml:space="preserve"> Tasso Assenze II Trimestre 2024</t>
  </si>
  <si>
    <t>Divisione XIV - Certificazione del credito di imposta ,ricerca e sviluppo, innovazione e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</si>
</sst>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6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/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2" fontId="5" fillId="0" borderId="5" xfId="0" applyNumberFormat="1" applyFont="1" applyBorder="1"/>
    <xf numFmtId="2" fontId="3" fillId="0" borderId="0" xfId="0" applyNumberFormat="1" applyFont="1"/>
    <xf numFmtId="2" fontId="3" fillId="0" borderId="6" xfId="0" applyNumberFormat="1" applyFont="1" applyBorder="1"/>
    <xf numFmtId="2" fontId="3" fillId="0" borderId="5" xfId="0" applyNumberFormat="1" applyFont="1" applyBorder="1"/>
    <xf numFmtId="0" fontId="3" fillId="0" borderId="5" xfId="0" applyFont="1" applyFill="1" applyBorder="1" applyAlignment="1"/>
    <xf numFmtId="0" fontId="3" fillId="0" borderId="5" xfId="0" applyFont="1" applyBorder="1"/>
    <xf numFmtId="0" fontId="6" fillId="0" borderId="0" xfId="0" applyFont="1" applyAlignment="1">
      <alignment vertical="center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9" fillId="0" borderId="0" xfId="0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/>
    <xf numFmtId="0" fontId="10" fillId="0" borderId="0" xfId="0" applyFont="1" applyAlignment="1">
      <alignment vertical="top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1" fillId="0" borderId="5" xfId="0" applyFont="1" applyBorder="1"/>
    <xf numFmtId="2" fontId="5" fillId="0" borderId="5" xfId="0" applyNumberFormat="1" applyFont="1" applyBorder="1" applyAlignment="1">
      <alignment horizontal="right"/>
    </xf>
    <xf numFmtId="0" fontId="4" fillId="0" borderId="10" xfId="0" applyFont="1" applyFill="1" applyBorder="1"/>
    <xf numFmtId="2" fontId="12" fillId="0" borderId="6" xfId="0" applyNumberFormat="1" applyFont="1" applyBorder="1"/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E89F"/>
      <color rgb="FFFFD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0046.AD20CE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1510862</xdr:colOff>
      <xdr:row>0</xdr:row>
      <xdr:rowOff>450977</xdr:rowOff>
    </xdr:to>
    <xdr:pic>
      <xdr:nvPicPr>
        <xdr:cNvPr id="5" name="Immagine 1" descr="Immagine che contiene testo&#10;&#10;Descrizione generata automaticament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0862" cy="450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G154"/>
  <sheetViews>
    <sheetView tabSelected="1" topLeftCell="B1" zoomScale="115" zoomScaleNormal="115" workbookViewId="0">
      <selection activeCell="C152" sqref="C152"/>
    </sheetView>
  </sheetViews>
  <sheetFormatPr defaultColWidth="9.109375" defaultRowHeight="11.4" x14ac:dyDescent="0.2"/>
  <cols>
    <col min="1" max="1" width="20" style="4" customWidth="1"/>
    <col min="2" max="2" width="23.5546875" style="4" customWidth="1"/>
    <col min="3" max="3" width="109.109375" style="4" customWidth="1"/>
    <col min="4" max="4" width="12.6640625" style="4" customWidth="1"/>
    <col min="5" max="5" width="13.5546875" style="4" customWidth="1"/>
    <col min="6" max="16384" width="9.109375" style="4"/>
  </cols>
  <sheetData>
    <row r="1" spans="1:6" ht="38.25" customHeight="1" thickBot="1" x14ac:dyDescent="0.35">
      <c r="B1"/>
      <c r="C1" s="17" t="s">
        <v>171</v>
      </c>
      <c r="D1" s="37" t="s">
        <v>170</v>
      </c>
      <c r="E1" s="38"/>
    </row>
    <row r="2" spans="1:6" ht="19.95" customHeight="1" thickBot="1" x14ac:dyDescent="0.25">
      <c r="A2" s="35" t="s">
        <v>0</v>
      </c>
      <c r="B2" s="36"/>
      <c r="C2" s="3"/>
      <c r="D2" s="5" t="s">
        <v>20</v>
      </c>
      <c r="E2" s="6" t="s">
        <v>21</v>
      </c>
    </row>
    <row r="3" spans="1:6" x14ac:dyDescent="0.2">
      <c r="B3" s="15" t="s">
        <v>133</v>
      </c>
      <c r="C3" s="7" t="s">
        <v>133</v>
      </c>
      <c r="D3" s="8">
        <v>9.9499999999999993</v>
      </c>
      <c r="E3" s="8">
        <v>90.05</v>
      </c>
      <c r="F3" s="9"/>
    </row>
    <row r="4" spans="1:6" x14ac:dyDescent="0.2">
      <c r="B4" s="15" t="s">
        <v>134</v>
      </c>
      <c r="C4" s="7" t="s">
        <v>169</v>
      </c>
      <c r="D4" s="8">
        <v>15.33</v>
      </c>
      <c r="E4" s="8">
        <v>84.67</v>
      </c>
      <c r="F4" s="9"/>
    </row>
    <row r="5" spans="1:6" x14ac:dyDescent="0.2">
      <c r="B5" s="15" t="s">
        <v>135</v>
      </c>
      <c r="C5" s="7" t="s">
        <v>139</v>
      </c>
      <c r="D5" s="8">
        <v>6.01</v>
      </c>
      <c r="E5" s="8">
        <v>93.99</v>
      </c>
      <c r="F5" s="9"/>
    </row>
    <row r="6" spans="1:6" x14ac:dyDescent="0.2">
      <c r="B6" s="21"/>
      <c r="C6" s="7" t="s">
        <v>140</v>
      </c>
      <c r="D6" s="8">
        <v>13.71</v>
      </c>
      <c r="E6" s="8">
        <v>86.289999999999992</v>
      </c>
      <c r="F6" s="9"/>
    </row>
    <row r="7" spans="1:6" x14ac:dyDescent="0.2">
      <c r="B7" s="15" t="s">
        <v>22</v>
      </c>
      <c r="C7" s="33" t="s">
        <v>22</v>
      </c>
      <c r="D7" s="8">
        <v>13.31</v>
      </c>
      <c r="E7" s="8">
        <v>86.69</v>
      </c>
      <c r="F7" s="9"/>
    </row>
    <row r="8" spans="1:6" x14ac:dyDescent="0.2">
      <c r="B8" s="15" t="s">
        <v>132</v>
      </c>
      <c r="C8" s="33" t="s">
        <v>132</v>
      </c>
      <c r="D8" s="8">
        <v>13.44</v>
      </c>
      <c r="E8" s="8">
        <v>86.56</v>
      </c>
      <c r="F8" s="9"/>
    </row>
    <row r="9" spans="1:6" x14ac:dyDescent="0.2">
      <c r="B9" s="15" t="s">
        <v>23</v>
      </c>
      <c r="C9" s="33" t="s">
        <v>136</v>
      </c>
      <c r="D9" s="8">
        <v>9.6300000000000008</v>
      </c>
      <c r="E9" s="8">
        <v>90.37</v>
      </c>
      <c r="F9" s="9"/>
    </row>
    <row r="10" spans="1:6" x14ac:dyDescent="0.2">
      <c r="B10" s="15" t="s">
        <v>137</v>
      </c>
      <c r="C10" s="33" t="s">
        <v>138</v>
      </c>
      <c r="D10" s="8">
        <v>13.94</v>
      </c>
      <c r="E10" s="8">
        <v>86.06</v>
      </c>
      <c r="F10" s="9"/>
    </row>
    <row r="11" spans="1:6" ht="12" thickBot="1" x14ac:dyDescent="0.25">
      <c r="B11" s="15" t="s">
        <v>24</v>
      </c>
      <c r="C11" s="33" t="s">
        <v>24</v>
      </c>
      <c r="D11" s="8">
        <v>14.11</v>
      </c>
      <c r="E11" s="8">
        <v>85.89</v>
      </c>
      <c r="F11" s="9"/>
    </row>
    <row r="12" spans="1:6" ht="40.200000000000003" customHeight="1" thickBot="1" x14ac:dyDescent="0.25">
      <c r="A12" s="35" t="s">
        <v>28</v>
      </c>
      <c r="B12" s="36"/>
      <c r="C12" s="27"/>
      <c r="D12" s="26" t="s">
        <v>20</v>
      </c>
      <c r="E12" s="23" t="s">
        <v>21</v>
      </c>
    </row>
    <row r="13" spans="1:6" ht="11.25" customHeight="1" x14ac:dyDescent="0.2">
      <c r="A13" s="20"/>
      <c r="B13" s="15" t="s">
        <v>32</v>
      </c>
      <c r="C13" s="24" t="s">
        <v>33</v>
      </c>
      <c r="D13" s="11">
        <v>16.129032258064516</v>
      </c>
      <c r="E13" s="11">
        <v>83.870967741935488</v>
      </c>
    </row>
    <row r="14" spans="1:6" ht="11.25" customHeight="1" x14ac:dyDescent="0.2">
      <c r="A14" s="20"/>
      <c r="B14" s="15" t="s">
        <v>39</v>
      </c>
      <c r="C14" s="25" t="s">
        <v>29</v>
      </c>
      <c r="D14" s="11">
        <v>0</v>
      </c>
      <c r="E14" s="11">
        <v>100</v>
      </c>
    </row>
    <row r="15" spans="1:6" ht="11.25" customHeight="1" x14ac:dyDescent="0.2">
      <c r="A15" s="20"/>
      <c r="B15" s="18"/>
      <c r="C15" s="25" t="s">
        <v>30</v>
      </c>
      <c r="D15" s="11">
        <v>14.516129032258064</v>
      </c>
      <c r="E15" s="11">
        <v>85.483870967741936</v>
      </c>
    </row>
    <row r="16" spans="1:6" ht="11.25" customHeight="1" thickBot="1" x14ac:dyDescent="0.25">
      <c r="A16" s="20"/>
      <c r="B16" s="18"/>
      <c r="C16" s="25" t="s">
        <v>31</v>
      </c>
      <c r="D16" s="11">
        <v>0.80645161290322576</v>
      </c>
      <c r="E16" s="11">
        <v>99.193548387096769</v>
      </c>
    </row>
    <row r="17" spans="2:5" ht="60.6" thickBot="1" x14ac:dyDescent="0.25">
      <c r="B17" s="2" t="s">
        <v>27</v>
      </c>
      <c r="C17" s="3"/>
      <c r="D17" s="22" t="s">
        <v>20</v>
      </c>
      <c r="E17" s="23" t="s">
        <v>21</v>
      </c>
    </row>
    <row r="18" spans="2:5" x14ac:dyDescent="0.2">
      <c r="B18" s="18"/>
      <c r="C18" s="13" t="s">
        <v>155</v>
      </c>
      <c r="D18" s="32">
        <v>2.5145067698259189</v>
      </c>
      <c r="E18" s="32">
        <v>97.485493230174086</v>
      </c>
    </row>
    <row r="19" spans="2:5" x14ac:dyDescent="0.2">
      <c r="B19" s="18"/>
      <c r="C19" s="13" t="s">
        <v>156</v>
      </c>
      <c r="D19" s="32">
        <v>0.65075921908893708</v>
      </c>
      <c r="E19" s="32">
        <v>99.34924078091106</v>
      </c>
    </row>
    <row r="20" spans="2:5" x14ac:dyDescent="0.2">
      <c r="B20" s="18"/>
      <c r="C20" s="13" t="s">
        <v>157</v>
      </c>
      <c r="D20" s="32">
        <v>0.29368575624082233</v>
      </c>
      <c r="E20" s="32">
        <v>99.706314243759195</v>
      </c>
    </row>
    <row r="21" spans="2:5" x14ac:dyDescent="0.2">
      <c r="B21" s="18"/>
      <c r="C21" s="13" t="s">
        <v>158</v>
      </c>
      <c r="D21" s="32">
        <v>1.6129032258064515</v>
      </c>
      <c r="E21" s="32">
        <v>98.387096774193566</v>
      </c>
    </row>
    <row r="22" spans="2:5" x14ac:dyDescent="0.2">
      <c r="B22" s="18"/>
      <c r="C22" s="13" t="s">
        <v>159</v>
      </c>
      <c r="D22" s="8">
        <v>13.737373737373737</v>
      </c>
      <c r="E22" s="8">
        <v>86.26262626262627</v>
      </c>
    </row>
    <row r="23" spans="2:5" x14ac:dyDescent="0.2">
      <c r="B23" s="18"/>
      <c r="C23" s="13" t="s">
        <v>160</v>
      </c>
      <c r="D23" s="8">
        <v>2.9953917050691246</v>
      </c>
      <c r="E23" s="8">
        <v>97.004608294930875</v>
      </c>
    </row>
    <row r="24" spans="2:5" x14ac:dyDescent="0.2">
      <c r="B24" s="18"/>
      <c r="C24" s="13" t="s">
        <v>161</v>
      </c>
      <c r="D24" s="8">
        <v>7.7956989247311839</v>
      </c>
      <c r="E24" s="8">
        <v>92.204301075268816</v>
      </c>
    </row>
    <row r="25" spans="2:5" x14ac:dyDescent="0.2">
      <c r="B25" s="18"/>
      <c r="C25" s="13" t="s">
        <v>162</v>
      </c>
      <c r="D25" s="8">
        <v>0.80645161290322576</v>
      </c>
      <c r="E25" s="8">
        <v>99.193548387096769</v>
      </c>
    </row>
    <row r="26" spans="2:5" x14ac:dyDescent="0.2">
      <c r="B26" s="18"/>
      <c r="C26" s="13" t="s">
        <v>163</v>
      </c>
      <c r="D26" s="8">
        <v>0</v>
      </c>
      <c r="E26" s="8">
        <v>100</v>
      </c>
    </row>
    <row r="27" spans="2:5" x14ac:dyDescent="0.2">
      <c r="B27" s="18"/>
      <c r="C27" s="13" t="s">
        <v>164</v>
      </c>
      <c r="D27" s="8">
        <v>0.26881720430107525</v>
      </c>
      <c r="E27" s="8">
        <v>99.731182795698942</v>
      </c>
    </row>
    <row r="28" spans="2:5" x14ac:dyDescent="0.2">
      <c r="B28" s="18"/>
      <c r="C28" s="13" t="s">
        <v>165</v>
      </c>
      <c r="D28" s="8">
        <v>2.5974025974025974</v>
      </c>
      <c r="E28" s="8">
        <v>97.402597402597408</v>
      </c>
    </row>
    <row r="29" spans="2:5" x14ac:dyDescent="0.2">
      <c r="B29" s="18"/>
      <c r="C29" s="13" t="s">
        <v>166</v>
      </c>
      <c r="D29" s="8">
        <v>8.3408071748878925</v>
      </c>
      <c r="E29" s="8">
        <v>91.659192825112115</v>
      </c>
    </row>
    <row r="30" spans="2:5" x14ac:dyDescent="0.2">
      <c r="B30" s="18"/>
      <c r="C30" s="13" t="s">
        <v>167</v>
      </c>
      <c r="D30" s="8">
        <v>1.6129032258064515</v>
      </c>
      <c r="E30" s="8">
        <v>98.387096774193566</v>
      </c>
    </row>
    <row r="31" spans="2:5" x14ac:dyDescent="0.2">
      <c r="B31" s="18"/>
      <c r="C31" s="13" t="s">
        <v>168</v>
      </c>
      <c r="D31" s="8">
        <v>18.14516129032258</v>
      </c>
      <c r="E31" s="8">
        <v>81.854838709677423</v>
      </c>
    </row>
    <row r="32" spans="2:5" ht="12" thickBot="1" x14ac:dyDescent="0.25">
      <c r="B32" s="18"/>
      <c r="C32" s="13" t="s">
        <v>172</v>
      </c>
      <c r="D32" s="8">
        <v>4.5643153526970952</v>
      </c>
      <c r="E32" s="8">
        <v>95.435684647302921</v>
      </c>
    </row>
    <row r="33" spans="2:7" ht="32.25" customHeight="1" thickBot="1" x14ac:dyDescent="0.25">
      <c r="B33" s="2" t="s">
        <v>17</v>
      </c>
      <c r="C33" s="3"/>
      <c r="D33" s="5" t="s">
        <v>20</v>
      </c>
      <c r="E33" s="6" t="s">
        <v>21</v>
      </c>
    </row>
    <row r="34" spans="2:7" x14ac:dyDescent="0.2">
      <c r="B34" s="18"/>
      <c r="C34" s="13" t="s">
        <v>18</v>
      </c>
      <c r="D34" s="11">
        <v>4.478494623655914</v>
      </c>
      <c r="E34" s="11">
        <v>95.521505376344081</v>
      </c>
      <c r="G34" s="14"/>
    </row>
    <row r="35" spans="2:7" x14ac:dyDescent="0.2">
      <c r="B35" s="18"/>
      <c r="C35" s="13" t="s">
        <v>9</v>
      </c>
      <c r="D35" s="11">
        <v>10.048529411764706</v>
      </c>
      <c r="E35" s="11">
        <v>89.951470588235296</v>
      </c>
      <c r="G35" s="14"/>
    </row>
    <row r="36" spans="2:7" x14ac:dyDescent="0.2">
      <c r="B36" s="18"/>
      <c r="C36" s="13" t="s">
        <v>1</v>
      </c>
      <c r="D36" s="11">
        <v>8.9056437389770728</v>
      </c>
      <c r="E36" s="11">
        <v>91.094356261022938</v>
      </c>
      <c r="G36" s="14"/>
    </row>
    <row r="37" spans="2:7" x14ac:dyDescent="0.2">
      <c r="B37" s="18"/>
      <c r="C37" s="13" t="s">
        <v>2</v>
      </c>
      <c r="D37" s="11">
        <v>13.561583577712611</v>
      </c>
      <c r="E37" s="11">
        <v>86.438416422287389</v>
      </c>
      <c r="G37" s="14"/>
    </row>
    <row r="38" spans="2:7" x14ac:dyDescent="0.2">
      <c r="B38" s="18"/>
      <c r="C38" s="13" t="s">
        <v>3</v>
      </c>
      <c r="D38" s="11">
        <v>9.7964601769911503</v>
      </c>
      <c r="E38" s="11">
        <v>90.203539823008853</v>
      </c>
      <c r="G38" s="14"/>
    </row>
    <row r="39" spans="2:7" x14ac:dyDescent="0.2">
      <c r="B39" s="18"/>
      <c r="C39" s="13" t="s">
        <v>4</v>
      </c>
      <c r="D39" s="11">
        <v>10.256410256410259</v>
      </c>
      <c r="E39" s="11">
        <v>89.743589743589752</v>
      </c>
      <c r="G39" s="14"/>
    </row>
    <row r="40" spans="2:7" x14ac:dyDescent="0.2">
      <c r="B40" s="18"/>
      <c r="C40" s="13" t="s">
        <v>94</v>
      </c>
      <c r="D40" s="11">
        <v>15.209349593495936</v>
      </c>
      <c r="E40" s="11">
        <v>84.790650406504071</v>
      </c>
      <c r="G40" s="14"/>
    </row>
    <row r="41" spans="2:7" x14ac:dyDescent="0.2">
      <c r="B41" s="18"/>
      <c r="C41" s="13" t="s">
        <v>95</v>
      </c>
      <c r="D41" s="11">
        <v>18.850987432675044</v>
      </c>
      <c r="E41" s="11">
        <v>81.149012567324959</v>
      </c>
      <c r="G41" s="14"/>
    </row>
    <row r="42" spans="2:7" x14ac:dyDescent="0.2">
      <c r="B42" s="18"/>
      <c r="C42" s="13" t="s">
        <v>5</v>
      </c>
      <c r="D42" s="11">
        <v>16.604737231680236</v>
      </c>
      <c r="E42" s="11">
        <v>83.395262768319768</v>
      </c>
      <c r="G42" s="14"/>
    </row>
    <row r="43" spans="2:7" x14ac:dyDescent="0.2">
      <c r="B43" s="18"/>
      <c r="C43" s="13" t="s">
        <v>6</v>
      </c>
      <c r="D43" s="11">
        <v>10.30741410488246</v>
      </c>
      <c r="E43" s="11">
        <v>89.69258589511756</v>
      </c>
      <c r="G43" s="14"/>
    </row>
    <row r="44" spans="2:7" x14ac:dyDescent="0.2">
      <c r="B44" s="18"/>
      <c r="C44" s="13" t="s">
        <v>7</v>
      </c>
      <c r="D44" s="11">
        <v>8.365661861074706</v>
      </c>
      <c r="E44" s="11">
        <v>91.634338138925301</v>
      </c>
      <c r="G44" s="14"/>
    </row>
    <row r="45" spans="2:7" x14ac:dyDescent="0.2">
      <c r="B45" s="18"/>
      <c r="C45" s="13" t="s">
        <v>8</v>
      </c>
      <c r="D45" s="11">
        <v>12.904093567251461</v>
      </c>
      <c r="E45" s="11">
        <v>87.095906432748549</v>
      </c>
      <c r="G45" s="14"/>
    </row>
    <row r="46" spans="2:7" x14ac:dyDescent="0.2">
      <c r="B46" s="18"/>
      <c r="C46" s="13" t="s">
        <v>26</v>
      </c>
      <c r="D46" s="11">
        <v>18.179431072210065</v>
      </c>
      <c r="E46" s="11">
        <v>81.820568927789935</v>
      </c>
      <c r="G46" s="14"/>
    </row>
    <row r="47" spans="2:7" ht="22.8" x14ac:dyDescent="0.2">
      <c r="B47" s="15" t="s">
        <v>35</v>
      </c>
      <c r="C47" s="12"/>
      <c r="D47" s="11"/>
      <c r="E47" s="11"/>
    </row>
    <row r="48" spans="2:7" ht="12" x14ac:dyDescent="0.2">
      <c r="B48" s="1"/>
      <c r="C48" s="12" t="s">
        <v>93</v>
      </c>
      <c r="D48" s="32">
        <v>0</v>
      </c>
      <c r="E48" s="32">
        <v>100</v>
      </c>
    </row>
    <row r="49" spans="1:5" ht="22.8" x14ac:dyDescent="0.2">
      <c r="B49" s="15" t="s">
        <v>25</v>
      </c>
      <c r="C49" s="12"/>
      <c r="D49" s="8"/>
      <c r="E49" s="8"/>
    </row>
    <row r="50" spans="1:5" s="19" customFormat="1" x14ac:dyDescent="0.2">
      <c r="B50" s="18"/>
      <c r="C50" s="12" t="s">
        <v>36</v>
      </c>
      <c r="D50" s="32">
        <v>2.956989247311828</v>
      </c>
      <c r="E50" s="32">
        <v>97.043010752688176</v>
      </c>
    </row>
    <row r="51" spans="1:5" ht="12" x14ac:dyDescent="0.2">
      <c r="B51" s="1"/>
      <c r="C51" s="12" t="s">
        <v>37</v>
      </c>
      <c r="D51" s="32">
        <v>2.5806451612903225</v>
      </c>
      <c r="E51" s="32">
        <v>97.41935483870968</v>
      </c>
    </row>
    <row r="52" spans="1:5" ht="45.6" x14ac:dyDescent="0.2">
      <c r="B52" s="15" t="s">
        <v>34</v>
      </c>
      <c r="C52" s="12"/>
      <c r="D52" s="11"/>
      <c r="E52" s="11"/>
    </row>
    <row r="53" spans="1:5" ht="12" x14ac:dyDescent="0.2">
      <c r="B53" s="1"/>
      <c r="C53" s="12" t="s">
        <v>13</v>
      </c>
      <c r="D53" s="11">
        <v>14.78494623655914</v>
      </c>
      <c r="E53" s="11">
        <v>85.215053763440864</v>
      </c>
    </row>
    <row r="54" spans="1:5" ht="12" x14ac:dyDescent="0.2">
      <c r="B54" s="1"/>
      <c r="C54" s="12" t="s">
        <v>14</v>
      </c>
      <c r="D54" s="11">
        <v>7.5268817204301079</v>
      </c>
      <c r="E54" s="11">
        <v>92.473118279569903</v>
      </c>
    </row>
    <row r="55" spans="1:5" ht="12.6" thickBot="1" x14ac:dyDescent="0.25">
      <c r="B55" s="1"/>
      <c r="C55" s="12" t="s">
        <v>15</v>
      </c>
      <c r="D55" s="11">
        <v>17.972350230414747</v>
      </c>
      <c r="E55" s="11">
        <v>82.027649769585253</v>
      </c>
    </row>
    <row r="56" spans="1:5" ht="40.200000000000003" customHeight="1" thickBot="1" x14ac:dyDescent="0.25">
      <c r="A56" s="35" t="s">
        <v>38</v>
      </c>
      <c r="B56" s="36"/>
      <c r="C56" s="27"/>
      <c r="D56" s="26" t="s">
        <v>20</v>
      </c>
      <c r="E56" s="23" t="s">
        <v>21</v>
      </c>
    </row>
    <row r="57" spans="1:5" ht="11.4" customHeight="1" x14ac:dyDescent="0.2">
      <c r="A57" s="20"/>
      <c r="B57" s="15" t="s">
        <v>32</v>
      </c>
      <c r="C57" s="24" t="s">
        <v>40</v>
      </c>
      <c r="D57" s="11">
        <v>37.096774193548384</v>
      </c>
      <c r="E57" s="11">
        <v>62.903225806451616</v>
      </c>
    </row>
    <row r="58" spans="1:5" ht="11.4" customHeight="1" x14ac:dyDescent="0.2">
      <c r="A58" s="20"/>
      <c r="B58" s="15" t="s">
        <v>39</v>
      </c>
      <c r="C58" s="25" t="s">
        <v>29</v>
      </c>
      <c r="D58" s="11">
        <v>18.63219895287958</v>
      </c>
      <c r="E58" s="11">
        <v>81.367801047120423</v>
      </c>
    </row>
    <row r="59" spans="1:5" ht="11.4" customHeight="1" thickBot="1" x14ac:dyDescent="0.25">
      <c r="A59" s="20"/>
      <c r="B59" s="18"/>
      <c r="C59" s="25" t="s">
        <v>41</v>
      </c>
      <c r="D59" s="11">
        <v>17.096385542168676</v>
      </c>
      <c r="E59" s="11">
        <v>82.903614457831324</v>
      </c>
    </row>
    <row r="60" spans="1:5" ht="72.599999999999994" thickBot="1" x14ac:dyDescent="0.25">
      <c r="B60" s="2" t="s">
        <v>42</v>
      </c>
      <c r="C60" s="3"/>
      <c r="D60" s="5" t="s">
        <v>20</v>
      </c>
      <c r="E60" s="6" t="s">
        <v>21</v>
      </c>
    </row>
    <row r="61" spans="1:5" x14ac:dyDescent="0.2">
      <c r="B61" s="18"/>
      <c r="C61" s="13" t="s">
        <v>43</v>
      </c>
      <c r="D61" s="10">
        <v>10.044016506189822</v>
      </c>
      <c r="E61" s="10">
        <v>89.95598349381018</v>
      </c>
    </row>
    <row r="62" spans="1:5" x14ac:dyDescent="0.2">
      <c r="B62" s="18"/>
      <c r="C62" s="13" t="s">
        <v>52</v>
      </c>
      <c r="D62" s="11">
        <v>17.678296865759904</v>
      </c>
      <c r="E62" s="11">
        <v>82.32170313424011</v>
      </c>
    </row>
    <row r="63" spans="1:5" x14ac:dyDescent="0.2">
      <c r="B63" s="18"/>
      <c r="C63" s="13" t="s">
        <v>51</v>
      </c>
      <c r="D63" s="11">
        <v>9.314516129032258</v>
      </c>
      <c r="E63" s="11">
        <v>90.685483870967744</v>
      </c>
    </row>
    <row r="64" spans="1:5" x14ac:dyDescent="0.2">
      <c r="B64" s="18"/>
      <c r="C64" s="13" t="s">
        <v>44</v>
      </c>
      <c r="D64" s="11">
        <v>12.339491916859123</v>
      </c>
      <c r="E64" s="11">
        <v>87.660508083140883</v>
      </c>
    </row>
    <row r="65" spans="1:5" x14ac:dyDescent="0.2">
      <c r="B65" s="18"/>
      <c r="C65" s="13" t="s">
        <v>45</v>
      </c>
      <c r="D65" s="11">
        <v>19.53340635268346</v>
      </c>
      <c r="E65" s="11">
        <v>80.466593647316543</v>
      </c>
    </row>
    <row r="66" spans="1:5" x14ac:dyDescent="0.2">
      <c r="B66" s="18"/>
      <c r="C66" s="13" t="s">
        <v>46</v>
      </c>
      <c r="D66" s="11">
        <v>15.815201192250372</v>
      </c>
      <c r="E66" s="11">
        <v>84.18479880774963</v>
      </c>
    </row>
    <row r="67" spans="1:5" x14ac:dyDescent="0.2">
      <c r="B67" s="18"/>
      <c r="C67" s="13" t="s">
        <v>47</v>
      </c>
      <c r="D67" s="11">
        <v>12.292114695340501</v>
      </c>
      <c r="E67" s="11">
        <v>87.707885304659499</v>
      </c>
    </row>
    <row r="68" spans="1:5" x14ac:dyDescent="0.2">
      <c r="B68" s="18"/>
      <c r="C68" s="13" t="s">
        <v>53</v>
      </c>
      <c r="D68" s="11">
        <v>17.774670184696571</v>
      </c>
      <c r="E68" s="11">
        <v>82.225329815303425</v>
      </c>
    </row>
    <row r="69" spans="1:5" x14ac:dyDescent="0.2">
      <c r="B69" s="18"/>
      <c r="C69" s="13" t="s">
        <v>54</v>
      </c>
      <c r="D69" s="11">
        <v>21.72668004012036</v>
      </c>
      <c r="E69" s="11">
        <v>78.273319959879643</v>
      </c>
    </row>
    <row r="70" spans="1:5" x14ac:dyDescent="0.2">
      <c r="B70" s="18"/>
      <c r="C70" s="13" t="s">
        <v>48</v>
      </c>
      <c r="D70" s="11">
        <v>23.830782312925169</v>
      </c>
      <c r="E70" s="11">
        <v>76.169217687074834</v>
      </c>
    </row>
    <row r="71" spans="1:5" x14ac:dyDescent="0.2">
      <c r="C71" s="13" t="s">
        <v>49</v>
      </c>
      <c r="D71" s="11">
        <v>25.317204301075268</v>
      </c>
      <c r="E71" s="11">
        <v>74.682795698924735</v>
      </c>
    </row>
    <row r="72" spans="1:5" ht="12" thickBot="1" x14ac:dyDescent="0.25">
      <c r="C72" s="13" t="s">
        <v>50</v>
      </c>
      <c r="D72" s="11">
        <v>26.934337997847148</v>
      </c>
      <c r="E72" s="11">
        <v>73.065662002152848</v>
      </c>
    </row>
    <row r="73" spans="1:5" ht="44.25" customHeight="1" thickBot="1" x14ac:dyDescent="0.25">
      <c r="B73" s="2" t="s">
        <v>55</v>
      </c>
      <c r="C73" s="3"/>
      <c r="D73" s="5" t="s">
        <v>20</v>
      </c>
      <c r="E73" s="6" t="s">
        <v>21</v>
      </c>
    </row>
    <row r="74" spans="1:5" x14ac:dyDescent="0.2">
      <c r="B74" s="18"/>
      <c r="C74" s="13" t="s">
        <v>56</v>
      </c>
      <c r="D74" s="10">
        <v>10.419354838709678</v>
      </c>
      <c r="E74" s="10">
        <v>89.58064516129032</v>
      </c>
    </row>
    <row r="75" spans="1:5" x14ac:dyDescent="0.2">
      <c r="C75" s="13" t="s">
        <v>9</v>
      </c>
      <c r="D75" s="10">
        <v>14.400921658986174</v>
      </c>
      <c r="E75" s="10">
        <v>85.599078341013836</v>
      </c>
    </row>
    <row r="76" spans="1:5" x14ac:dyDescent="0.2">
      <c r="C76" s="13" t="s">
        <v>57</v>
      </c>
      <c r="D76" s="10">
        <v>5.2934131736526959</v>
      </c>
      <c r="E76" s="10">
        <v>94.706586826347305</v>
      </c>
    </row>
    <row r="77" spans="1:5" x14ac:dyDescent="0.2">
      <c r="C77" s="13" t="s">
        <v>58</v>
      </c>
      <c r="D77" s="10">
        <v>7.7706093189964154</v>
      </c>
      <c r="E77" s="10">
        <v>92.229390681003593</v>
      </c>
    </row>
    <row r="78" spans="1:5" x14ac:dyDescent="0.2">
      <c r="C78" s="13" t="s">
        <v>59</v>
      </c>
      <c r="D78" s="10">
        <v>1.680672268907563</v>
      </c>
      <c r="E78" s="10">
        <v>98.319327731092457</v>
      </c>
    </row>
    <row r="79" spans="1:5" ht="12" thickBot="1" x14ac:dyDescent="0.25">
      <c r="C79" s="13" t="s">
        <v>60</v>
      </c>
      <c r="D79" s="11">
        <v>14.3</v>
      </c>
      <c r="E79" s="11">
        <v>85.7</v>
      </c>
    </row>
    <row r="80" spans="1:5" ht="40.200000000000003" customHeight="1" thickBot="1" x14ac:dyDescent="0.25">
      <c r="A80" s="35" t="s">
        <v>61</v>
      </c>
      <c r="B80" s="36"/>
      <c r="C80" s="27"/>
      <c r="D80" s="26" t="s">
        <v>20</v>
      </c>
      <c r="E80" s="23" t="s">
        <v>21</v>
      </c>
    </row>
    <row r="81" spans="1:5" ht="11.4" customHeight="1" x14ac:dyDescent="0.2">
      <c r="A81" s="20"/>
      <c r="B81" s="15" t="s">
        <v>32</v>
      </c>
      <c r="C81" s="24" t="s">
        <v>62</v>
      </c>
      <c r="D81" s="32">
        <v>0</v>
      </c>
      <c r="E81" s="32">
        <v>100</v>
      </c>
    </row>
    <row r="82" spans="1:5" ht="11.4" customHeight="1" x14ac:dyDescent="0.2">
      <c r="A82" s="20"/>
      <c r="B82" s="15" t="s">
        <v>39</v>
      </c>
      <c r="C82" s="25" t="s">
        <v>29</v>
      </c>
      <c r="D82" s="11">
        <v>29.803212851405625</v>
      </c>
      <c r="E82" s="11">
        <v>70.196787148594382</v>
      </c>
    </row>
    <row r="83" spans="1:5" ht="11.4" customHeight="1" thickBot="1" x14ac:dyDescent="0.25">
      <c r="A83" s="20"/>
      <c r="B83" s="18"/>
      <c r="C83" s="25" t="s">
        <v>41</v>
      </c>
      <c r="D83" s="11">
        <v>9.7096774193548381</v>
      </c>
      <c r="E83" s="11">
        <v>90.290322580645167</v>
      </c>
    </row>
    <row r="84" spans="1:5" ht="36.6" thickBot="1" x14ac:dyDescent="0.25">
      <c r="B84" s="2" t="s">
        <v>63</v>
      </c>
      <c r="C84" s="3"/>
      <c r="D84" s="5" t="s">
        <v>20</v>
      </c>
      <c r="E84" s="6" t="s">
        <v>21</v>
      </c>
    </row>
    <row r="85" spans="1:5" x14ac:dyDescent="0.2">
      <c r="B85" s="18"/>
      <c r="C85" s="13" t="s">
        <v>64</v>
      </c>
      <c r="D85" s="10">
        <v>6.73</v>
      </c>
      <c r="E85" s="10">
        <v>93.27</v>
      </c>
    </row>
    <row r="86" spans="1:5" x14ac:dyDescent="0.2">
      <c r="C86" s="13" t="s">
        <v>9</v>
      </c>
      <c r="D86" s="10">
        <v>11.56</v>
      </c>
      <c r="E86" s="10">
        <v>88.44</v>
      </c>
    </row>
    <row r="87" spans="1:5" x14ac:dyDescent="0.2">
      <c r="C87" s="13" t="s">
        <v>65</v>
      </c>
      <c r="D87" s="10">
        <v>6.45</v>
      </c>
      <c r="E87" s="10">
        <v>93.55</v>
      </c>
    </row>
    <row r="88" spans="1:5" x14ac:dyDescent="0.2">
      <c r="C88" s="13" t="s">
        <v>66</v>
      </c>
      <c r="D88" s="10">
        <v>13.84</v>
      </c>
      <c r="E88" s="10">
        <v>86.16</v>
      </c>
    </row>
    <row r="89" spans="1:5" x14ac:dyDescent="0.2">
      <c r="C89" s="13" t="s">
        <v>67</v>
      </c>
      <c r="D89" s="10">
        <v>12.97</v>
      </c>
      <c r="E89" s="10">
        <v>87.03</v>
      </c>
    </row>
    <row r="90" spans="1:5" x14ac:dyDescent="0.2">
      <c r="C90" s="13" t="s">
        <v>68</v>
      </c>
      <c r="D90" s="10">
        <v>15.43</v>
      </c>
      <c r="E90" s="10">
        <v>84.57</v>
      </c>
    </row>
    <row r="91" spans="1:5" x14ac:dyDescent="0.2">
      <c r="C91" s="13" t="s">
        <v>69</v>
      </c>
      <c r="D91" s="10">
        <v>15.53</v>
      </c>
      <c r="E91" s="10">
        <v>84.47</v>
      </c>
    </row>
    <row r="92" spans="1:5" ht="12" thickBot="1" x14ac:dyDescent="0.25">
      <c r="C92" s="13" t="s">
        <v>70</v>
      </c>
      <c r="D92" s="10">
        <v>18.54</v>
      </c>
      <c r="E92" s="10">
        <v>81.459999999999994</v>
      </c>
    </row>
    <row r="93" spans="1:5" ht="24.6" thickBot="1" x14ac:dyDescent="0.25">
      <c r="B93" s="2" t="s">
        <v>71</v>
      </c>
      <c r="C93" s="3"/>
      <c r="D93" s="5" t="s">
        <v>20</v>
      </c>
      <c r="E93" s="6" t="s">
        <v>21</v>
      </c>
    </row>
    <row r="94" spans="1:5" x14ac:dyDescent="0.2">
      <c r="B94" s="18"/>
      <c r="C94" s="13" t="s">
        <v>72</v>
      </c>
      <c r="D94" s="10">
        <v>1.6129032258064515</v>
      </c>
      <c r="E94" s="10">
        <v>98.387096774193566</v>
      </c>
    </row>
    <row r="95" spans="1:5" x14ac:dyDescent="0.2">
      <c r="C95" s="13" t="s">
        <v>9</v>
      </c>
      <c r="D95" s="10">
        <v>22.32844574780059</v>
      </c>
      <c r="E95" s="10">
        <v>77.671554252199414</v>
      </c>
    </row>
    <row r="96" spans="1:5" x14ac:dyDescent="0.2">
      <c r="C96" s="13" t="s">
        <v>73</v>
      </c>
      <c r="D96" s="10">
        <v>13.691943127962086</v>
      </c>
      <c r="E96" s="10">
        <v>86.308056872037909</v>
      </c>
    </row>
    <row r="97" spans="1:5" x14ac:dyDescent="0.2">
      <c r="C97" s="13" t="s">
        <v>74</v>
      </c>
      <c r="D97" s="10">
        <v>23.879663056558368</v>
      </c>
      <c r="E97" s="10">
        <v>76.120336943441643</v>
      </c>
    </row>
    <row r="98" spans="1:5" x14ac:dyDescent="0.2">
      <c r="C98" s="13" t="s">
        <v>78</v>
      </c>
      <c r="D98" s="10">
        <v>6.3145161290322589</v>
      </c>
      <c r="E98" s="10">
        <v>93.685483870967744</v>
      </c>
    </row>
    <row r="99" spans="1:5" x14ac:dyDescent="0.2">
      <c r="C99" s="13" t="s">
        <v>75</v>
      </c>
      <c r="D99" s="10">
        <v>24.344680851063831</v>
      </c>
      <c r="E99" s="10">
        <v>75.655319148936186</v>
      </c>
    </row>
    <row r="100" spans="1:5" x14ac:dyDescent="0.2">
      <c r="C100" s="13" t="s">
        <v>76</v>
      </c>
      <c r="D100" s="10">
        <v>27.173835125448033</v>
      </c>
      <c r="E100" s="10">
        <v>72.826164874551978</v>
      </c>
    </row>
    <row r="101" spans="1:5" ht="12" thickBot="1" x14ac:dyDescent="0.25">
      <c r="C101" s="13" t="s">
        <v>77</v>
      </c>
      <c r="D101" s="10">
        <v>22.083870967741937</v>
      </c>
      <c r="E101" s="10">
        <v>77.91612903225807</v>
      </c>
    </row>
    <row r="102" spans="1:5" ht="40.200000000000003" customHeight="1" thickBot="1" x14ac:dyDescent="0.25">
      <c r="A102" s="35" t="s">
        <v>79</v>
      </c>
      <c r="B102" s="36"/>
      <c r="C102" s="27"/>
      <c r="D102" s="26" t="s">
        <v>20</v>
      </c>
      <c r="E102" s="23" t="s">
        <v>21</v>
      </c>
    </row>
    <row r="103" spans="1:5" ht="11.4" customHeight="1" x14ac:dyDescent="0.2">
      <c r="A103" s="20"/>
      <c r="B103" s="15" t="s">
        <v>32</v>
      </c>
      <c r="C103" s="24" t="s">
        <v>83</v>
      </c>
      <c r="D103" s="32">
        <v>15.903225806451612</v>
      </c>
      <c r="E103" s="32">
        <v>84.096774193548384</v>
      </c>
    </row>
    <row r="104" spans="1:5" ht="11.4" customHeight="1" x14ac:dyDescent="0.2">
      <c r="A104" s="20"/>
      <c r="B104" s="15" t="s">
        <v>39</v>
      </c>
      <c r="C104" s="25" t="s">
        <v>80</v>
      </c>
      <c r="D104" s="11">
        <v>4.838709677419355</v>
      </c>
      <c r="E104" s="11">
        <v>95.161290322580641</v>
      </c>
    </row>
    <row r="105" spans="1:5" ht="11.4" customHeight="1" x14ac:dyDescent="0.2">
      <c r="A105" s="20"/>
      <c r="B105" s="18"/>
      <c r="C105" s="25" t="s">
        <v>81</v>
      </c>
      <c r="D105" s="11">
        <v>8.0766129032258061</v>
      </c>
      <c r="E105" s="11">
        <v>91.923387096774192</v>
      </c>
    </row>
    <row r="106" spans="1:5" ht="11.4" customHeight="1" thickBot="1" x14ac:dyDescent="0.25">
      <c r="A106" s="20"/>
      <c r="B106" s="18"/>
      <c r="C106" s="25" t="s">
        <v>82</v>
      </c>
      <c r="D106" s="11">
        <v>10.220430107526882</v>
      </c>
      <c r="E106" s="11">
        <v>89.77956989247312</v>
      </c>
    </row>
    <row r="107" spans="1:5" ht="24.6" thickBot="1" x14ac:dyDescent="0.25">
      <c r="B107" s="2" t="s">
        <v>84</v>
      </c>
      <c r="C107" s="3"/>
      <c r="D107" s="29" t="s">
        <v>20</v>
      </c>
      <c r="E107" s="30" t="s">
        <v>21</v>
      </c>
    </row>
    <row r="108" spans="1:5" x14ac:dyDescent="0.2">
      <c r="B108" s="18"/>
      <c r="C108" s="13" t="s">
        <v>85</v>
      </c>
      <c r="D108" s="11">
        <v>8.2089552238805972</v>
      </c>
      <c r="E108" s="11">
        <v>91.791044776119421</v>
      </c>
    </row>
    <row r="109" spans="1:5" x14ac:dyDescent="0.2">
      <c r="C109" s="13" t="s">
        <v>86</v>
      </c>
      <c r="D109" s="11">
        <v>5.9907834101382491</v>
      </c>
      <c r="E109" s="11">
        <v>94.009216589861751</v>
      </c>
    </row>
    <row r="110" spans="1:5" x14ac:dyDescent="0.2">
      <c r="C110" s="31" t="s">
        <v>96</v>
      </c>
      <c r="D110" s="11">
        <v>12.264851485148515</v>
      </c>
      <c r="E110" s="11">
        <v>87.735148514851502</v>
      </c>
    </row>
    <row r="111" spans="1:5" x14ac:dyDescent="0.2">
      <c r="C111" s="31" t="s">
        <v>97</v>
      </c>
      <c r="D111" s="11">
        <v>24.338709677419356</v>
      </c>
      <c r="E111" s="11">
        <v>75.661290322580641</v>
      </c>
    </row>
    <row r="112" spans="1:5" x14ac:dyDescent="0.2">
      <c r="C112" s="31" t="s">
        <v>98</v>
      </c>
      <c r="D112" s="11">
        <v>11.998142989786444</v>
      </c>
      <c r="E112" s="11">
        <v>88.001857010213556</v>
      </c>
    </row>
    <row r="113" spans="2:5" x14ac:dyDescent="0.2">
      <c r="C113" s="13" t="s">
        <v>87</v>
      </c>
      <c r="D113" s="11">
        <v>15.339491916859123</v>
      </c>
      <c r="E113" s="11">
        <v>84.660508083140883</v>
      </c>
    </row>
    <row r="114" spans="2:5" x14ac:dyDescent="0.2">
      <c r="C114" s="13" t="s">
        <v>10</v>
      </c>
      <c r="D114" s="11">
        <v>27.131377551020407</v>
      </c>
      <c r="E114" s="11">
        <v>72.868622448979593</v>
      </c>
    </row>
    <row r="115" spans="2:5" x14ac:dyDescent="0.2">
      <c r="C115" s="13" t="s">
        <v>88</v>
      </c>
      <c r="D115" s="11">
        <v>11.612057667103539</v>
      </c>
      <c r="E115" s="11">
        <v>88.387942332896458</v>
      </c>
    </row>
    <row r="116" spans="2:5" x14ac:dyDescent="0.2">
      <c r="C116" s="13" t="s">
        <v>11</v>
      </c>
      <c r="D116" s="11">
        <v>18.09230149133414</v>
      </c>
      <c r="E116" s="11">
        <v>81.90769850866586</v>
      </c>
    </row>
    <row r="117" spans="2:5" x14ac:dyDescent="0.2">
      <c r="C117" s="31" t="s">
        <v>99</v>
      </c>
      <c r="D117" s="11">
        <v>0</v>
      </c>
      <c r="E117" s="4">
        <v>100</v>
      </c>
    </row>
    <row r="118" spans="2:5" x14ac:dyDescent="0.2">
      <c r="C118" s="13" t="s">
        <v>89</v>
      </c>
      <c r="D118" s="32">
        <v>14.426818580192814</v>
      </c>
      <c r="E118" s="32">
        <v>85.573181419807185</v>
      </c>
    </row>
    <row r="119" spans="2:5" x14ac:dyDescent="0.2">
      <c r="C119" s="13" t="s">
        <v>90</v>
      </c>
      <c r="D119" s="11">
        <v>21.830645161290327</v>
      </c>
      <c r="E119" s="11">
        <v>78.16935483870968</v>
      </c>
    </row>
    <row r="120" spans="2:5" x14ac:dyDescent="0.2">
      <c r="C120" s="31" t="s">
        <v>100</v>
      </c>
      <c r="D120" s="11">
        <v>12.671140939597315</v>
      </c>
      <c r="E120" s="11">
        <v>87.328859060402706</v>
      </c>
    </row>
    <row r="121" spans="2:5" x14ac:dyDescent="0.2">
      <c r="C121" s="31" t="s">
        <v>101</v>
      </c>
      <c r="D121" s="11">
        <v>17.50537634408602</v>
      </c>
      <c r="E121" s="11">
        <v>82.494623655913983</v>
      </c>
    </row>
    <row r="122" spans="2:5" x14ac:dyDescent="0.2">
      <c r="C122" s="31" t="s">
        <v>102</v>
      </c>
      <c r="D122" s="11">
        <v>13.9265306122449</v>
      </c>
      <c r="E122" s="11">
        <v>86.073469387755111</v>
      </c>
    </row>
    <row r="123" spans="2:5" x14ac:dyDescent="0.2">
      <c r="C123" s="31" t="s">
        <v>103</v>
      </c>
      <c r="D123" s="11">
        <v>9.1370967741935498</v>
      </c>
      <c r="E123" s="11">
        <v>90.862903225806463</v>
      </c>
    </row>
    <row r="124" spans="2:5" x14ac:dyDescent="0.2">
      <c r="C124" s="31" t="s">
        <v>104</v>
      </c>
      <c r="D124" s="11">
        <v>0</v>
      </c>
      <c r="E124" s="11">
        <v>100</v>
      </c>
    </row>
    <row r="125" spans="2:5" x14ac:dyDescent="0.2">
      <c r="C125" s="31" t="s">
        <v>105</v>
      </c>
      <c r="D125" s="11">
        <v>15.500687757909215</v>
      </c>
      <c r="E125" s="11">
        <v>84.499312242090781</v>
      </c>
    </row>
    <row r="126" spans="2:5" x14ac:dyDescent="0.2">
      <c r="C126" s="13" t="s">
        <v>91</v>
      </c>
      <c r="D126" s="11">
        <v>15.109813084112149</v>
      </c>
      <c r="E126" s="11">
        <v>84.890186915887867</v>
      </c>
    </row>
    <row r="127" spans="2:5" ht="12" thickBot="1" x14ac:dyDescent="0.25">
      <c r="C127" s="13" t="s">
        <v>92</v>
      </c>
      <c r="D127" s="32">
        <v>15.276809067131648</v>
      </c>
      <c r="E127" s="32">
        <v>84.723190932868349</v>
      </c>
    </row>
    <row r="128" spans="2:5" ht="24.6" thickBot="1" x14ac:dyDescent="0.25">
      <c r="B128" s="2" t="s">
        <v>106</v>
      </c>
      <c r="C128" s="3"/>
      <c r="D128" s="22" t="s">
        <v>20</v>
      </c>
      <c r="E128" s="23" t="s">
        <v>21</v>
      </c>
    </row>
    <row r="129" spans="2:5" x14ac:dyDescent="0.2">
      <c r="B129" s="18"/>
      <c r="C129" s="13" t="s">
        <v>107</v>
      </c>
      <c r="D129" s="10">
        <v>4.8611111111111107</v>
      </c>
      <c r="E129" s="10">
        <v>95.138888888888886</v>
      </c>
    </row>
    <row r="130" spans="2:5" x14ac:dyDescent="0.2">
      <c r="C130" s="13" t="s">
        <v>108</v>
      </c>
      <c r="D130" s="10">
        <v>12.096774193548388</v>
      </c>
      <c r="E130" s="10">
        <v>87.903225806451616</v>
      </c>
    </row>
    <row r="131" spans="2:5" ht="12" thickBot="1" x14ac:dyDescent="0.25">
      <c r="C131" s="13" t="s">
        <v>109</v>
      </c>
      <c r="D131" s="10">
        <v>33.474489795918366</v>
      </c>
      <c r="E131" s="10">
        <v>66.525510204081627</v>
      </c>
    </row>
    <row r="132" spans="2:5" ht="12" thickBot="1" x14ac:dyDescent="0.25">
      <c r="B132" s="16" t="s">
        <v>19</v>
      </c>
      <c r="C132" s="13" t="s">
        <v>110</v>
      </c>
      <c r="D132" s="34">
        <v>35.06</v>
      </c>
      <c r="E132" s="34">
        <v>64.94</v>
      </c>
    </row>
    <row r="133" spans="2:5" x14ac:dyDescent="0.2">
      <c r="C133" s="13" t="s">
        <v>111</v>
      </c>
      <c r="D133" s="34">
        <v>37.83</v>
      </c>
      <c r="E133" s="34">
        <v>62.17</v>
      </c>
    </row>
    <row r="134" spans="2:5" x14ac:dyDescent="0.2">
      <c r="C134" s="13" t="s">
        <v>112</v>
      </c>
      <c r="D134" s="34">
        <v>30.85</v>
      </c>
      <c r="E134" s="34">
        <v>69.150000000000006</v>
      </c>
    </row>
    <row r="135" spans="2:5" x14ac:dyDescent="0.2">
      <c r="C135" s="13" t="s">
        <v>113</v>
      </c>
      <c r="D135" s="34">
        <v>32</v>
      </c>
      <c r="E135" s="34">
        <v>68</v>
      </c>
    </row>
    <row r="136" spans="2:5" x14ac:dyDescent="0.2">
      <c r="C136" s="13" t="s">
        <v>114</v>
      </c>
      <c r="D136" s="34">
        <v>30.52</v>
      </c>
      <c r="E136" s="34">
        <v>69.48</v>
      </c>
    </row>
    <row r="137" spans="2:5" x14ac:dyDescent="0.2">
      <c r="C137" s="13" t="s">
        <v>115</v>
      </c>
      <c r="D137" s="34">
        <v>28.65</v>
      </c>
      <c r="E137" s="34">
        <v>71.349999999999994</v>
      </c>
    </row>
    <row r="138" spans="2:5" x14ac:dyDescent="0.2">
      <c r="C138" s="13" t="s">
        <v>116</v>
      </c>
      <c r="D138" s="34">
        <v>28.95</v>
      </c>
      <c r="E138" s="34">
        <v>71.05</v>
      </c>
    </row>
    <row r="139" spans="2:5" x14ac:dyDescent="0.2">
      <c r="C139" s="13" t="s">
        <v>117</v>
      </c>
      <c r="D139" s="34">
        <v>26.18</v>
      </c>
      <c r="E139" s="34">
        <v>73.819999999999993</v>
      </c>
    </row>
    <row r="140" spans="2:5" x14ac:dyDescent="0.2">
      <c r="C140" s="13" t="s">
        <v>118</v>
      </c>
      <c r="D140" s="34">
        <v>28.04</v>
      </c>
      <c r="E140" s="34">
        <v>71.959999999999994</v>
      </c>
    </row>
    <row r="141" spans="2:5" x14ac:dyDescent="0.2">
      <c r="C141" s="13" t="s">
        <v>119</v>
      </c>
      <c r="D141" s="34">
        <v>29.07</v>
      </c>
      <c r="E141" s="34">
        <v>70.930000000000007</v>
      </c>
    </row>
    <row r="142" spans="2:5" ht="12" thickBot="1" x14ac:dyDescent="0.25">
      <c r="C142" s="13" t="s">
        <v>120</v>
      </c>
      <c r="D142" s="34">
        <v>34.01</v>
      </c>
      <c r="E142" s="34">
        <v>65.989999999999995</v>
      </c>
    </row>
    <row r="143" spans="2:5" ht="24.6" thickBot="1" x14ac:dyDescent="0.25">
      <c r="B143" s="2" t="s">
        <v>121</v>
      </c>
      <c r="C143" s="3"/>
      <c r="D143" s="5" t="s">
        <v>20</v>
      </c>
      <c r="E143" s="6" t="s">
        <v>21</v>
      </c>
    </row>
    <row r="144" spans="2:5" x14ac:dyDescent="0.2">
      <c r="B144" s="18"/>
      <c r="C144" s="13" t="s">
        <v>122</v>
      </c>
      <c r="D144" s="10">
        <v>15.286290322580646</v>
      </c>
      <c r="E144" s="10">
        <v>84.713709677419359</v>
      </c>
    </row>
    <row r="145" spans="2:5" x14ac:dyDescent="0.2">
      <c r="C145" s="13" t="s">
        <v>123</v>
      </c>
      <c r="D145" s="10">
        <v>27.976143141153081</v>
      </c>
      <c r="E145" s="10">
        <v>72.023856858846926</v>
      </c>
    </row>
    <row r="146" spans="2:5" x14ac:dyDescent="0.2">
      <c r="C146" s="13" t="s">
        <v>124</v>
      </c>
      <c r="D146" s="10">
        <v>24.86424731182796</v>
      </c>
      <c r="E146" s="10">
        <v>75.135752688172047</v>
      </c>
    </row>
    <row r="147" spans="2:5" x14ac:dyDescent="0.2">
      <c r="C147" s="13" t="s">
        <v>125</v>
      </c>
      <c r="D147" s="10">
        <v>19.95125666412795</v>
      </c>
      <c r="E147" s="10">
        <v>80.048743335872047</v>
      </c>
    </row>
    <row r="148" spans="2:5" x14ac:dyDescent="0.2">
      <c r="C148" s="13" t="s">
        <v>126</v>
      </c>
      <c r="D148" s="10">
        <v>24.09550561797753</v>
      </c>
      <c r="E148" s="10">
        <v>75.904494382022477</v>
      </c>
    </row>
    <row r="149" spans="2:5" x14ac:dyDescent="0.2">
      <c r="C149" s="13" t="s">
        <v>129</v>
      </c>
      <c r="D149" s="10">
        <v>21.136322869955162</v>
      </c>
      <c r="E149" s="10">
        <v>78.863677130044834</v>
      </c>
    </row>
    <row r="150" spans="2:5" x14ac:dyDescent="0.2">
      <c r="C150" s="13" t="s">
        <v>127</v>
      </c>
      <c r="D150" s="10">
        <v>28.641653905053602</v>
      </c>
      <c r="E150" s="10">
        <v>71.358346094946398</v>
      </c>
    </row>
    <row r="151" spans="2:5" x14ac:dyDescent="0.2">
      <c r="C151" s="13" t="s">
        <v>128</v>
      </c>
      <c r="D151" s="10">
        <v>19.647465437788018</v>
      </c>
      <c r="E151" s="10">
        <v>80.352534562211986</v>
      </c>
    </row>
    <row r="152" spans="2:5" x14ac:dyDescent="0.2">
      <c r="C152" s="13" t="s">
        <v>130</v>
      </c>
      <c r="D152" s="10">
        <v>26.612903225806456</v>
      </c>
      <c r="E152" s="10">
        <v>73.387096774193552</v>
      </c>
    </row>
    <row r="153" spans="2:5" x14ac:dyDescent="0.2">
      <c r="B153" s="15" t="s">
        <v>16</v>
      </c>
      <c r="C153" s="12" t="s">
        <v>131</v>
      </c>
      <c r="D153" s="11"/>
      <c r="E153" s="11"/>
    </row>
    <row r="154" spans="2:5" ht="12" x14ac:dyDescent="0.2">
      <c r="B154" s="1"/>
      <c r="C154" s="12" t="s">
        <v>12</v>
      </c>
      <c r="D154" s="11">
        <v>3.4583333333333339</v>
      </c>
      <c r="E154" s="11">
        <v>96.541666666666686</v>
      </c>
    </row>
  </sheetData>
  <mergeCells count="6">
    <mergeCell ref="A56:B56"/>
    <mergeCell ref="A80:B80"/>
    <mergeCell ref="A102:B102"/>
    <mergeCell ref="D1:E1"/>
    <mergeCell ref="A12:B12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S14"/>
  <sheetViews>
    <sheetView workbookViewId="0">
      <selection activeCell="S1" sqref="S1:S14"/>
    </sheetView>
  </sheetViews>
  <sheetFormatPr defaultRowHeight="14.4" x14ac:dyDescent="0.3"/>
  <sheetData>
    <row r="1" spans="1:19" x14ac:dyDescent="0.3">
      <c r="A1" s="28" t="s">
        <v>141</v>
      </c>
      <c r="K1" t="str">
        <f>MID(A1,11,LEN(A1)-10)</f>
        <v>Segreteria Direttore Generale DGIND</v>
      </c>
      <c r="S1" t="s">
        <v>155</v>
      </c>
    </row>
    <row r="2" spans="1:19" x14ac:dyDescent="0.3">
      <c r="A2" s="28" t="s">
        <v>142</v>
      </c>
      <c r="K2" t="str">
        <f>MID(A2,9,LEN(A2)-8)</f>
        <v>Divisioneisione I - Affari Giuridici, Normativi e Amministrativi</v>
      </c>
      <c r="S2" t="s">
        <v>156</v>
      </c>
    </row>
    <row r="3" spans="1:19" x14ac:dyDescent="0.3">
      <c r="A3" s="28" t="s">
        <v>143</v>
      </c>
      <c r="K3" t="str">
        <f t="shared" ref="K3:K14" si="0">MID(A3,9,LEN(A3)-8)</f>
        <v>Divisioneisione II - Politiche per la Digitalizzazione delle Imprese</v>
      </c>
      <c r="S3" t="s">
        <v>157</v>
      </c>
    </row>
    <row r="4" spans="1:19" x14ac:dyDescent="0.3">
      <c r="A4" s="28" t="s">
        <v>144</v>
      </c>
      <c r="K4" t="str">
        <f t="shared" si="0"/>
        <v>Divisioneisione III - Energia e Imprese, Economia e Tecnologie Verdi</v>
      </c>
      <c r="S4" t="s">
        <v>158</v>
      </c>
    </row>
    <row r="5" spans="1:19" x14ac:dyDescent="0.3">
      <c r="A5" s="28" t="s">
        <v>145</v>
      </c>
      <c r="K5" t="str">
        <f t="shared" si="0"/>
        <v>Divisioneisione IV - Politiche per le piccole e medie imprese, le startup</v>
      </c>
      <c r="S5" t="s">
        <v>159</v>
      </c>
    </row>
    <row r="6" spans="1:19" x14ac:dyDescent="0.3">
      <c r="A6" s="28" t="s">
        <v>146</v>
      </c>
      <c r="K6" t="str">
        <f t="shared" si="0"/>
        <v>Divisioneisione V - Aiuti di Stato e Cooperazine Industriale europea e internazionale</v>
      </c>
      <c r="S6" t="s">
        <v>160</v>
      </c>
    </row>
    <row r="7" spans="1:19" x14ac:dyDescent="0.3">
      <c r="A7" s="28" t="s">
        <v>147</v>
      </c>
      <c r="K7" t="str">
        <f t="shared" si="0"/>
        <v>Divisione VI - Politiche per la riconversione industriale, la riqualificazione dei territori</v>
      </c>
      <c r="S7" t="s">
        <v>161</v>
      </c>
    </row>
    <row r="8" spans="1:19" x14ac:dyDescent="0.3">
      <c r="A8" s="28" t="s">
        <v>148</v>
      </c>
      <c r="K8" t="str">
        <f t="shared" si="0"/>
        <v>Divisione VII - Amministrazione straordinaria delle grandi imprese in stato di insolvenza</v>
      </c>
      <c r="S8" t="s">
        <v>162</v>
      </c>
    </row>
    <row r="9" spans="1:19" x14ac:dyDescent="0.3">
      <c r="A9" s="28" t="s">
        <v>149</v>
      </c>
      <c r="K9" t="str">
        <f t="shared" si="0"/>
        <v>Divisione VIII - Politiche per la Risoluzione delle crisi di impresa</v>
      </c>
      <c r="S9" t="s">
        <v>163</v>
      </c>
    </row>
    <row r="10" spans="1:19" x14ac:dyDescent="0.3">
      <c r="A10" s="28" t="s">
        <v>150</v>
      </c>
      <c r="B10" s="28"/>
      <c r="K10" t="str">
        <f t="shared" si="0"/>
        <v>Divisione IX - Mobilità sostenibile, automazione logistica</v>
      </c>
      <c r="S10" t="s">
        <v>164</v>
      </c>
    </row>
    <row r="11" spans="1:19" x14ac:dyDescent="0.3">
      <c r="A11" s="28" t="s">
        <v>151</v>
      </c>
      <c r="B11" s="28"/>
      <c r="K11" t="str">
        <f t="shared" si="0"/>
        <v>Divisione X - Sistema casa, industria delle costruzioni, filiera del bianco</v>
      </c>
      <c r="S11" t="s">
        <v>165</v>
      </c>
    </row>
    <row r="12" spans="1:19" x14ac:dyDescent="0.3">
      <c r="A12" s="28" t="s">
        <v>152</v>
      </c>
      <c r="B12" s="28"/>
      <c r="K12" t="str">
        <f t="shared" si="0"/>
        <v>Divisione XI - Economia e industria dello spazio, industira aeronautica</v>
      </c>
      <c r="S12" t="s">
        <v>166</v>
      </c>
    </row>
    <row r="13" spans="1:19" x14ac:dyDescent="0.3">
      <c r="A13" s="28" t="s">
        <v>153</v>
      </c>
      <c r="B13" s="28"/>
      <c r="K13" t="str">
        <f t="shared" si="0"/>
        <v>Divisione XII - Sistema persona - tessila, moda, accessoristica e cosmetica</v>
      </c>
      <c r="S13" t="s">
        <v>167</v>
      </c>
    </row>
    <row r="14" spans="1:19" x14ac:dyDescent="0.3">
      <c r="A14" s="28" t="s">
        <v>154</v>
      </c>
      <c r="K14" t="str">
        <f t="shared" si="0"/>
        <v>Divisione XIII - Agroindustria, industrie culturali e creative, industria turismo</v>
      </c>
      <c r="S14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2023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Francesco Micucci</cp:lastModifiedBy>
  <cp:lastPrinted>2015-04-09T07:56:47Z</cp:lastPrinted>
  <dcterms:created xsi:type="dcterms:W3CDTF">2011-06-07T10:52:41Z</dcterms:created>
  <dcterms:modified xsi:type="dcterms:W3CDTF">2024-07-22T13:40:15Z</dcterms:modified>
</cp:coreProperties>
</file>