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Questa_cartella_di_lavoro" defaultThemeVersion="124226"/>
  <mc:AlternateContent xmlns:mc="http://schemas.openxmlformats.org/markup-compatibility/2006">
    <mc:Choice Requires="x15">
      <x15ac:absPath xmlns:x15ac="http://schemas.microsoft.com/office/spreadsheetml/2010/11/ac" url="C:\Users\rita.renghi\Desktop\"/>
    </mc:Choice>
  </mc:AlternateContent>
  <bookViews>
    <workbookView xWindow="5160" yWindow="1590" windowWidth="23640" windowHeight="13590"/>
  </bookViews>
  <sheets>
    <sheet name="2023" sheetId="1" r:id="rId1"/>
    <sheet name="Foglio1" sheetId="3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1" i="3" l="1"/>
  <c r="K3" i="3"/>
  <c r="K4" i="3"/>
  <c r="K5" i="3"/>
  <c r="K6" i="3"/>
  <c r="K7" i="3"/>
  <c r="K8" i="3"/>
  <c r="K9" i="3"/>
  <c r="K10" i="3"/>
  <c r="K11" i="3"/>
  <c r="K12" i="3"/>
  <c r="K13" i="3"/>
  <c r="K14" i="3"/>
  <c r="K2" i="3"/>
</calcChain>
</file>

<file path=xl/sharedStrings.xml><?xml version="1.0" encoding="utf-8"?>
<sst xmlns="http://schemas.openxmlformats.org/spreadsheetml/2006/main" count="237" uniqueCount="181">
  <si>
    <t>Uffici diretta collaborazione Ministro</t>
  </si>
  <si>
    <t>Divisione II - Monitoraggio e controllo degli interventi, servizi informatici</t>
  </si>
  <si>
    <t>Divisione III - Autorità di gestione dei programmi operativi comunitari e programmazione delle fonti</t>
  </si>
  <si>
    <t>Divisione IV - Programmazione e Gestione delle risorse finanziarie</t>
  </si>
  <si>
    <t>Divisione V - Accesso al credito e incentivi fiscali</t>
  </si>
  <si>
    <t>Divisione VI - Interventi ricerca e innovazione</t>
  </si>
  <si>
    <t>Divisione VII - Grandi progetti di investimento e sviluppo economico territoriale</t>
  </si>
  <si>
    <t>Divisione VIII - Interventi per lo sviluppo locale</t>
  </si>
  <si>
    <t>Divisione IX - Interventi per il sostegno all'innovazione e alla competitività delle imprese</t>
  </si>
  <si>
    <t>Divisione I - Affari giuridici, normativi e amministrativi</t>
  </si>
  <si>
    <t>Divisione III - Contenzioso e procedimenti disciplinari</t>
  </si>
  <si>
    <t>Divisione V - Sistemi informativi e trasformazione digitale</t>
  </si>
  <si>
    <t>Divisione I - Indirizzo Amministrativo e coordinamento giuridico.</t>
  </si>
  <si>
    <t>Div I - Ufficio di coordinamento della gestione</t>
  </si>
  <si>
    <t>Div II - Ufficio di monitoraggio</t>
  </si>
  <si>
    <t>Div III - Ufficio di rendicontazione e controllo</t>
  </si>
  <si>
    <t>Sorveglianza Prezzi</t>
  </si>
  <si>
    <t>Direzione generale per gli incentivi alle imprese</t>
  </si>
  <si>
    <t>Ispettorati Territoriali</t>
  </si>
  <si>
    <t>% Assenze</t>
  </si>
  <si>
    <t>% Presenze</t>
  </si>
  <si>
    <t>Ufficio Legislativo</t>
  </si>
  <si>
    <t>Consigliere Diplomatico</t>
  </si>
  <si>
    <t>Ufficio Stampa</t>
  </si>
  <si>
    <t>Unità di missione attrazione e sblocco investimenti</t>
  </si>
  <si>
    <t>Divisione X - Reti infrastrutturali di comunicazione e banda ultra larga</t>
  </si>
  <si>
    <t>Direzione generale per la politica industriale, la riconversione e la crisi industriale, l'innovazione, le PMI e il made in Italy</t>
  </si>
  <si>
    <t>Dipartimento per le politiche per le imprese</t>
  </si>
  <si>
    <t>Ufficio I - Affari normativi, programmazione, coordinamento amministrativo e monitoraggio</t>
  </si>
  <si>
    <t>Ufficio II - Coordinamento delle politiche del Dipartimento e delle relazioni internazionali</t>
  </si>
  <si>
    <t>Ufficio III - Analisi delle politiche pubbliche e coordinamento statistico</t>
  </si>
  <si>
    <t>Segreteria</t>
  </si>
  <si>
    <t>Segreteria del dipartimento imprese</t>
  </si>
  <si>
    <t>Unità di missione per l'attuazione degli interventi del Piano Nazionale di Ripresa e Resilienza (PNRR)</t>
  </si>
  <si>
    <t xml:space="preserve"> Incarico di Studio a supporto del Capo Dipartimento</t>
  </si>
  <si>
    <t>Divisione I - Affari generali. Ufficio di supporto alle Imprese.</t>
  </si>
  <si>
    <t>Divisione II - Esercizio dei poteri sostitutivi. Ufficio di monitoraggio.</t>
  </si>
  <si>
    <t>Dipartimento per il digitale, la connettività e le nuove tecnologie</t>
  </si>
  <si>
    <t>Uffici di staff</t>
  </si>
  <si>
    <t>Segreteria del dipartimento per il digitale</t>
  </si>
  <si>
    <t>Ufficio II - Coordinamento delle politiche del Dipartimento, di studi e analisi e delle relazioni internazionali</t>
  </si>
  <si>
    <t>Direzione generale per il digitale e le telecomunicazioni - Istituto superiore delle comunicazioni e delle tecnologie dell'informazione</t>
  </si>
  <si>
    <t>Segreteria Direttore Generale DGTEL</t>
  </si>
  <si>
    <t>Divisione III - Sicurezza informativa, Internet-governance</t>
  </si>
  <si>
    <t>Divisione IV - Reti, Sistemi e apparati di comunicazione elettronica.Numerazione e metrologia</t>
  </si>
  <si>
    <t>Divisione V - Regolazione tecnica e pianificazione dello spettro radio</t>
  </si>
  <si>
    <t>Divisione VI - Controllo emissioni radioelettriche.Autorità di sorveglianza sugli apparati radio</t>
  </si>
  <si>
    <t>Divisione IX - Radiodiffusione televisiva e sonora. Diritti d'uso</t>
  </si>
  <si>
    <t>Divisione X - Emittenza radio televisiva. Contributi</t>
  </si>
  <si>
    <t>Divisione XI - Servizi postali, Comitato media e minori</t>
  </si>
  <si>
    <t>Divisione II - Sicurezza reti e tutela delle comunicazioni. Attività delle autorità di settore in materia di sicurezza informatica. Qualità dei servizi</t>
  </si>
  <si>
    <t>Divisione I - Afari giuridici, normativi, amministrativi. Scuola superiore di specializzazione Telecomunicazioni. Coordinamento Ispettorati Territoriali</t>
  </si>
  <si>
    <t>Divisione VII - Centro di calcolo per il coordinamento e la pianificazione delle frequenze. Gestione del Registro nazionale delle frequenze</t>
  </si>
  <si>
    <t>Divisione VIII - Reti e servizi di comunicazione elettronica ad uso pubblico e privato. Regolazione normativa e tecnica banda ultra larga</t>
  </si>
  <si>
    <t>Direzione generale per le nuove tecnologie abilitanti</t>
  </si>
  <si>
    <t>Segreteria Direttore Generale DGTEC</t>
  </si>
  <si>
    <t>Divisione II - Politiche per la ricerca,l'innovazione, le partnership strategiche</t>
  </si>
  <si>
    <t>Divisione III - Economia digitale e nuove tecnologie abilitanti</t>
  </si>
  <si>
    <t>Divisione IV - Biotecnologie e farmaceutica</t>
  </si>
  <si>
    <t>Divisione V - Materie prime, elettronica e fotonica</t>
  </si>
  <si>
    <t>Dipartimento mercato e tutela</t>
  </si>
  <si>
    <t>Segreteria Dipartimento Mercato</t>
  </si>
  <si>
    <t>Direzione generale per la proprietà industriale. Ufficio italiano brevetti e marchi</t>
  </si>
  <si>
    <t>Segreteria Direttore Generale DGPI-UIBM</t>
  </si>
  <si>
    <t>Divisione II - Politiche e progetti per la lotta alla contraffazione e promoz proprietà industrial</t>
  </si>
  <si>
    <t>Divisione III - Servizi per l'utenza</t>
  </si>
  <si>
    <t>Divisione IV - Affari europei e internazionali</t>
  </si>
  <si>
    <t>Divisione V - Brevetti</t>
  </si>
  <si>
    <t>Divisione VI - Marchi, disegni e modelli</t>
  </si>
  <si>
    <t>Divisione VII - Trascrizione e annotazioni,nullità.Procedimenti di opposizione</t>
  </si>
  <si>
    <t>Direzione generale consumatori e mercato</t>
  </si>
  <si>
    <t>Segreteria Direttore Generale DGCM</t>
  </si>
  <si>
    <t>Divisione II - Normativa tecnica-sicurezza e conformità prodotti,qualità prodotti e servizi</t>
  </si>
  <si>
    <t>Divisione III - Organismi notificati e sistemi di accreditamento.Strumenti misura metalli preziosi</t>
  </si>
  <si>
    <t>Divisione V - Servizi assicurativi.Servizi e professioni.Riconoscimento titoli professionali</t>
  </si>
  <si>
    <t>Divisione VI - Promozione della concorrenza e del mercato. Monitoraggio prezzi analisi economiche</t>
  </si>
  <si>
    <t>Divisione VII - Consiglio nazionale dei consumatori e degli utenti (CNCU), elenco delle associazioni dei consumatori. Manifestazioni a premio</t>
  </si>
  <si>
    <t>Divisione IV - Politiche, normativa e progetti nazionali ed europei per i consumatori. Cooperazione amministrativa europea</t>
  </si>
  <si>
    <t>Dipartimento per i servizi interni, finanziari, territoriali e di vigilanza</t>
  </si>
  <si>
    <t>Ufficio I - Affari normativi e programmazione</t>
  </si>
  <si>
    <t>Ufficio II - Coordinamento delle politiche del Dipartimento</t>
  </si>
  <si>
    <t>Ufficio III - Coordinamento amministrativo e monitoraggio</t>
  </si>
  <si>
    <t>Segreteria Dipartimento Servizi interni</t>
  </si>
  <si>
    <t>Direzione generale dei servizi interni e finanziari</t>
  </si>
  <si>
    <t>Segreteria Direttore Generale DGSIF</t>
  </si>
  <si>
    <t>Divisione I - Relazioni sindacali e relazioni con il pubblico.Affari Generali</t>
  </si>
  <si>
    <t>Divisione II - Coord. della programm.,del controllo di gestione e delle performance.Bilancio e Tes</t>
  </si>
  <si>
    <t>Divisione IV - Acquisti e contratti</t>
  </si>
  <si>
    <t>Divisione VI - Trattamento giuridico</t>
  </si>
  <si>
    <t>Divisione VII - Trattamento economico, di previdenza e di quiescienza.</t>
  </si>
  <si>
    <t>Divisione VIII - Reclutamento e formazione del personale</t>
  </si>
  <si>
    <t>Divisione IX - Immobili,logistica,supp. alle attiv. di sicurezza sul lavoro e valorizz. del patrim</t>
  </si>
  <si>
    <t>Incarico di Studio a supporto del Capo Dipartimento</t>
  </si>
  <si>
    <t>Divisione V -       Unità Organizzativa 1 Legge Sabatini</t>
  </si>
  <si>
    <t>Divisione V -       Unità Organizzativa 2 Altri</t>
  </si>
  <si>
    <t xml:space="preserve">      Unità Organizzativa 0 - Staff</t>
  </si>
  <si>
    <t xml:space="preserve">      Unità Organizzativa 1 - Comunicazioni con il pubblico</t>
  </si>
  <si>
    <t xml:space="preserve">      Unità Organizzativa 2 - Sicurezza</t>
  </si>
  <si>
    <t xml:space="preserve">      Unità Organizzativa 0 - Ufficio di Staff</t>
  </si>
  <si>
    <t xml:space="preserve">      Unità Organizzativa 0 - Coordinatori</t>
  </si>
  <si>
    <t xml:space="preserve">      Unità Organizzativa 1 - Liquidazione delle indennità di missione</t>
  </si>
  <si>
    <t xml:space="preserve">      Unità Organizzativa 2 - Competenze fisse e adempimenti fiscali</t>
  </si>
  <si>
    <t xml:space="preserve">      Unità Organizzativa 3 - Gestione competenze accessorie</t>
  </si>
  <si>
    <t xml:space="preserve">      Unità Organizzativa 4 - Problematiche trattamento giuridico</t>
  </si>
  <si>
    <t xml:space="preserve">      Unità Organizzativa 5 - Trattamento pensionistico</t>
  </si>
  <si>
    <t>Direzione generale per i servizi territoriali</t>
  </si>
  <si>
    <t>Segreteria Direttore Generala DGST</t>
  </si>
  <si>
    <t>Divisione I - Affari giuridici,normativi,amministrativi. Coordinamento servizi di comunicazione</t>
  </si>
  <si>
    <t>Divisione II - Coord. Case del Made in Italy</t>
  </si>
  <si>
    <t>Divisione III - Ispettorato territoriale (CMI) del Trentino Alto-Adige</t>
  </si>
  <si>
    <t>Divisione IV - Ispettorato territoriale (CMI) del Piemonte, della Liguria e della Valle d’Aosta</t>
  </si>
  <si>
    <t>Divisione V - Ispettorato territoriale (CMI) della Lombardia</t>
  </si>
  <si>
    <t>Divisione VI - Ispettorato territoriale (CMI) del Friuli-Venezia Giulia e del Veneto</t>
  </si>
  <si>
    <t>Divisione VII - Ispettorato territoriale (CMI) della Sardegna</t>
  </si>
  <si>
    <t>Divisione VIII - Ispettorato territoriale (CMI) della Toscana</t>
  </si>
  <si>
    <t>Divisione IX - Ispettorato territoriale (CMI) dell’Emilia-Romagna, dell’Umbria e della Marche</t>
  </si>
  <si>
    <t>Divisione X - Ispettorato territoriale (CMI) del Lazio e dell’Abruzzo</t>
  </si>
  <si>
    <t>Divisione XI - Ispettorato territoriale (CMI) della Campania</t>
  </si>
  <si>
    <t>Divisione XII - Ispettorato territoriale (CMI) della Puglia, Basilicata e Molise</t>
  </si>
  <si>
    <t>Divisione XIII - Ispettorato territoriale (CMI) della Calabria e della Sicilia</t>
  </si>
  <si>
    <t>Direzione generale servizi di vigilanza</t>
  </si>
  <si>
    <t>Divisione I - Affari giuridici,normativi e amministrativi</t>
  </si>
  <si>
    <t>Divisione II - Albi,contributi degli enti cooperativi,studi e analisi sul sistema cooperativo</t>
  </si>
  <si>
    <t>Divisione III - Vigilanza sul sistema cooperativo</t>
  </si>
  <si>
    <t>Divisione IV - Liquidazione coatta amministrativa degli enti cooperativi</t>
  </si>
  <si>
    <t>Divisione VI - Sistema camerale</t>
  </si>
  <si>
    <t>Divisione VII - Vigilanza sulle società  fiduciarie e di revisione</t>
  </si>
  <si>
    <t>Divisione V - Scioglimenti, gestioni commissariali ed altri provvedimenti ad effetto sanzionatorio degli enti cooperativi</t>
  </si>
  <si>
    <t>Divisione VIII - Vigilanza su enti strumentali, fondazioni, società partecipate e vigilate dal Ministero</t>
  </si>
  <si>
    <t>Unità di missione a supporto del Garante per la sorveglianza dei prezzi</t>
  </si>
  <si>
    <t>Gabinetto del Ministro</t>
  </si>
  <si>
    <t>Segreteria del Ministro</t>
  </si>
  <si>
    <t>Uffici del Vice Ministro</t>
  </si>
  <si>
    <t>Uffici Sottosegretari di Stato</t>
  </si>
  <si>
    <t>Ufficio del Consigliere Diplomatico</t>
  </si>
  <si>
    <t>OIV</t>
  </si>
  <si>
    <t>Organismo Indipendente di Valutazione</t>
  </si>
  <si>
    <t>Sottosegretario BERGAMOTTO</t>
  </si>
  <si>
    <t>Sottosegretario BITONCI</t>
  </si>
  <si>
    <t>CC500SD - Segreteria Direttore Generale DGIND</t>
  </si>
  <si>
    <t>CC501 - Divisioneisione I - Affari Giuridici, Normativi e Amministrativi</t>
  </si>
  <si>
    <t>CC502 - Divisioneisione II - Politiche per la Digitalizzazione delle Imprese</t>
  </si>
  <si>
    <t>CC503 - Divisioneisione III - Energia e Imprese, Economia e Tecnologie Verdi</t>
  </si>
  <si>
    <t>CC504 - Divisioneisione IV - Politiche per le piccole e medie imprese, le startup</t>
  </si>
  <si>
    <t>CC505 - Divisioneisione V - Aiuti di Stato e Cooperazine Industriale europea e internazionale</t>
  </si>
  <si>
    <t>CC506 - Divisione VI - Politiche per la riconversione industriale, la riqualificazione dei territori</t>
  </si>
  <si>
    <t>CC507 - Divisione VII - Amministrazione straordinaria delle grandi imprese in stato di insolvenza</t>
  </si>
  <si>
    <t>CC508 - Divisione VIII - Politiche per la Risoluzione delle crisi di impresa</t>
  </si>
  <si>
    <t>CC509 - Divisione IX - Mobilità sostenibile, automazione logistica</t>
  </si>
  <si>
    <t>CC510 - Divisione X - Sistema casa, industria delle costruzioni, filiera del bianco</t>
  </si>
  <si>
    <t>CC511 - Divisione XI - Economia e industria dello spazio, industira aeronautica</t>
  </si>
  <si>
    <t>CC512 - Divisione XII - Sistema persona - tessila, moda, accessoristica e cosmetica</t>
  </si>
  <si>
    <t>CC513 - Divisione XIII - Agroindustria, industrie culturali e creative, industria turismo</t>
  </si>
  <si>
    <t>Segreteria Direttore Generale DGIND</t>
  </si>
  <si>
    <t>Divisioneisione I - Affari Giuridici, Normativi e Amministrativi</t>
  </si>
  <si>
    <t>Divisioneisione II - Politiche per la Digitalizzazione delle Imprese</t>
  </si>
  <si>
    <t>Divisioneisione III - Energia e Imprese, Economia e Tecnologie Verdi</t>
  </si>
  <si>
    <t>Divisioneisione IV - Politiche per le piccole e medie imprese, le startup</t>
  </si>
  <si>
    <t>Divisioneisione V - Aiuti di Stato e Cooperazine Industriale europea e internazionale</t>
  </si>
  <si>
    <t>Divisione VI - Politiche per la riconversione industriale, la riqualificazione dei territori</t>
  </si>
  <si>
    <t>Divisione VII - Amministrazione straordinaria delle grandi imprese in stato di insolvenza</t>
  </si>
  <si>
    <t>Divisione VIII - Politiche per la Risoluzione delle crisi di impresa</t>
  </si>
  <si>
    <t>Divisione IX - Mobilità sostenibile, automazione logistica</t>
  </si>
  <si>
    <t>Divisione X - Sistema casa, industria delle costruzioni, filiera del bianco</t>
  </si>
  <si>
    <t>Divisione XI - Economia e industria dello spazio, industira aeronautica</t>
  </si>
  <si>
    <t>Divisione XII - Sistema persona - tessila, moda, accessoristica e cosmetica</t>
  </si>
  <si>
    <t>Divisione XIII - Agroindustria, industrie culturali e creative, industria turismo</t>
  </si>
  <si>
    <t>Segreteria del Vice Ministro Valentini</t>
  </si>
  <si>
    <t>Divisione XIV - Certificazione del credito di imposta ,ricerca e sviluppo, innovazione e design</t>
  </si>
  <si>
    <t>Lug-Ago-Set 2024</t>
  </si>
  <si>
    <t xml:space="preserve"> Tasso Assenze III Trimestre 2024</t>
  </si>
  <si>
    <t>Segreteria Direttore Generale DGIAI</t>
  </si>
  <si>
    <t>DIV IV - Affari giuridici,ammin,norm.e  gest risorse finanziarie</t>
  </si>
  <si>
    <t>DIV V - Programmazione, analisi, supporto</t>
  </si>
  <si>
    <t>Unità di missione Piano nazionale di ripresa e resilienza</t>
  </si>
  <si>
    <t xml:space="preserve">      Unità Organizzativa 1 - Gestione amm-cont., conv. e contr., miss. di serv., organiz. sist della privacy</t>
  </si>
  <si>
    <t xml:space="preserve">      Unità Organizzativa 2 - Pianificazione strategica, performance e sist. di valut., anticorruzione e trasparenza, persona le e incarichi, formaz.</t>
  </si>
  <si>
    <t xml:space="preserve">      Unità Organizzativa 3 - Affari giuridici e normativi</t>
  </si>
  <si>
    <t xml:space="preserve">      Unità Organizzativa 4 - Politiche e attività dell'Unione europea e internazionali</t>
  </si>
  <si>
    <t xml:space="preserve">      Unità Organizzativa 5 - Risorse strumentali, sist. documentale, logistica, servizi e sicurezza ex Dlgs 81/2008</t>
  </si>
  <si>
    <t>Segreteria Direttore Generale DGV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</si>
</sst>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sz val="9"/>
      <color rgb="FF000000"/>
      <name val="Arial"/>
      <family val="2"/>
    </font>
    <font>
      <b/>
      <sz val="11"/>
      <name val="Arial"/>
      <family val="2"/>
    </font>
    <font>
      <b/>
      <sz val="16"/>
      <color theme="1" tint="0.34998626667073579"/>
      <name val="Arial"/>
      <family val="2"/>
    </font>
    <font>
      <b/>
      <sz val="10"/>
      <color theme="1"/>
      <name val="Arial"/>
      <family val="2"/>
    </font>
    <font>
      <sz val="10"/>
      <color indexed="8"/>
      <name val="Arial"/>
      <family val="2"/>
    </font>
    <font>
      <sz val="8"/>
      <color theme="1"/>
      <name val="Arial"/>
      <family val="2"/>
    </font>
    <font>
      <sz val="9"/>
      <color rgb="FF0070C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E89F"/>
        <bgColor indexed="64"/>
      </patternFill>
    </fill>
    <fill>
      <patternFill patternType="solid">
        <fgColor theme="5" tint="0.39997558519241921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49" fontId="1" fillId="0" borderId="0" xfId="0" applyNumberFormat="1" applyFont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0" fontId="3" fillId="0" borderId="0" xfId="0" applyFont="1" applyAlignment="1"/>
    <xf numFmtId="0" fontId="3" fillId="0" borderId="0" xfId="0" applyFont="1"/>
    <xf numFmtId="0" fontId="1" fillId="4" borderId="4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4" fillId="0" borderId="5" xfId="0" applyFont="1" applyFill="1" applyBorder="1"/>
    <xf numFmtId="2" fontId="5" fillId="0" borderId="5" xfId="0" applyNumberFormat="1" applyFont="1" applyBorder="1"/>
    <xf numFmtId="2" fontId="3" fillId="0" borderId="0" xfId="0" applyNumberFormat="1" applyFont="1"/>
    <xf numFmtId="2" fontId="3" fillId="0" borderId="6" xfId="0" applyNumberFormat="1" applyFont="1" applyBorder="1"/>
    <xf numFmtId="2" fontId="3" fillId="0" borderId="5" xfId="0" applyNumberFormat="1" applyFont="1" applyBorder="1"/>
    <xf numFmtId="0" fontId="3" fillId="0" borderId="5" xfId="0" applyFont="1" applyFill="1" applyBorder="1" applyAlignment="1"/>
    <xf numFmtId="0" fontId="3" fillId="0" borderId="5" xfId="0" applyFont="1" applyBorder="1"/>
    <xf numFmtId="0" fontId="6" fillId="0" borderId="0" xfId="0" applyFont="1" applyAlignment="1">
      <alignment vertical="center"/>
    </xf>
    <xf numFmtId="49" fontId="5" fillId="5" borderId="5" xfId="0" applyNumberFormat="1" applyFont="1" applyFill="1" applyBorder="1" applyAlignment="1">
      <alignment horizontal="center" vertical="center" wrapText="1"/>
    </xf>
    <xf numFmtId="49" fontId="5" fillId="5" borderId="3" xfId="0" applyNumberFormat="1" applyFont="1" applyFill="1" applyBorder="1" applyAlignment="1">
      <alignment horizontal="center" vertical="center" wrapText="1"/>
    </xf>
    <xf numFmtId="49" fontId="8" fillId="0" borderId="0" xfId="0" applyNumberFormat="1" applyFont="1" applyAlignment="1">
      <alignment horizontal="left" vertical="center"/>
    </xf>
    <xf numFmtId="49" fontId="5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/>
    <xf numFmtId="0" fontId="9" fillId="0" borderId="0" xfId="0" applyFont="1" applyFill="1" applyAlignment="1">
      <alignment horizontal="center" vertical="center" wrapText="1"/>
    </xf>
    <xf numFmtId="49" fontId="5" fillId="0" borderId="0" xfId="0" applyNumberFormat="1" applyFont="1" applyAlignment="1">
      <alignment horizontal="left" vertical="center" wrapText="1"/>
    </xf>
    <xf numFmtId="0" fontId="1" fillId="4" borderId="7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49" fontId="5" fillId="0" borderId="5" xfId="0" applyNumberFormat="1" applyFont="1" applyBorder="1" applyAlignment="1">
      <alignment horizontal="left" vertical="center" wrapText="1"/>
    </xf>
    <xf numFmtId="49" fontId="5" fillId="0" borderId="5" xfId="0" applyNumberFormat="1" applyFont="1" applyBorder="1" applyAlignment="1">
      <alignment horizontal="left" vertical="center"/>
    </xf>
    <xf numFmtId="0" fontId="1" fillId="4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/>
    <xf numFmtId="0" fontId="10" fillId="0" borderId="0" xfId="0" applyFont="1" applyAlignment="1">
      <alignment vertical="top"/>
    </xf>
    <xf numFmtId="0" fontId="1" fillId="4" borderId="12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1" fillId="0" borderId="5" xfId="0" applyFont="1" applyBorder="1"/>
    <xf numFmtId="2" fontId="5" fillId="0" borderId="5" xfId="0" applyNumberFormat="1" applyFont="1" applyBorder="1" applyAlignment="1">
      <alignment horizontal="right"/>
    </xf>
    <xf numFmtId="0" fontId="4" fillId="0" borderId="10" xfId="0" applyFont="1" applyFill="1" applyBorder="1"/>
    <xf numFmtId="2" fontId="12" fillId="0" borderId="6" xfId="0" applyNumberFormat="1" applyFont="1" applyBorder="1"/>
    <xf numFmtId="0" fontId="9" fillId="6" borderId="1" xfId="0" applyFont="1" applyFill="1" applyBorder="1" applyAlignment="1">
      <alignment horizontal="center" vertical="center" wrapText="1"/>
    </xf>
    <xf numFmtId="0" fontId="9" fillId="6" borderId="2" xfId="0" applyFont="1" applyFill="1" applyBorder="1" applyAlignment="1">
      <alignment horizontal="center" vertical="center" wrapText="1"/>
    </xf>
    <xf numFmtId="49" fontId="7" fillId="3" borderId="1" xfId="0" applyNumberFormat="1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9" defaultPivotStyle="PivotStyleLight16"/>
  <colors>
    <mruColors>
      <color rgb="FFFFE89F"/>
      <color rgb="FFFFD85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2.png@01DA0046.AD20CE5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1510862</xdr:colOff>
      <xdr:row>0</xdr:row>
      <xdr:rowOff>450977</xdr:rowOff>
    </xdr:to>
    <xdr:pic>
      <xdr:nvPicPr>
        <xdr:cNvPr id="5" name="Immagine 1" descr="Immagine che contiene testo&#10;&#10;Descrizione generata automaticamente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10862" cy="4509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/>
  <dimension ref="A1:G162"/>
  <sheetViews>
    <sheetView tabSelected="1" zoomScale="115" zoomScaleNormal="115" workbookViewId="0">
      <selection activeCell="C152" sqref="C152"/>
    </sheetView>
  </sheetViews>
  <sheetFormatPr defaultColWidth="9.140625" defaultRowHeight="12" x14ac:dyDescent="0.2"/>
  <cols>
    <col min="1" max="1" width="20" style="4" customWidth="1"/>
    <col min="2" max="2" width="23.5703125" style="4" customWidth="1"/>
    <col min="3" max="3" width="109.140625" style="4" customWidth="1"/>
    <col min="4" max="4" width="12.7109375" style="4" customWidth="1"/>
    <col min="5" max="5" width="13.5703125" style="4" customWidth="1"/>
    <col min="6" max="16384" width="9.140625" style="4"/>
  </cols>
  <sheetData>
    <row r="1" spans="1:6" ht="38.25" customHeight="1" thickBot="1" x14ac:dyDescent="0.3">
      <c r="B1"/>
      <c r="C1" s="17" t="s">
        <v>170</v>
      </c>
      <c r="D1" s="37" t="s">
        <v>169</v>
      </c>
      <c r="E1" s="38"/>
    </row>
    <row r="2" spans="1:6" ht="19.899999999999999" customHeight="1" thickBot="1" x14ac:dyDescent="0.25">
      <c r="A2" s="35" t="s">
        <v>0</v>
      </c>
      <c r="B2" s="36"/>
      <c r="C2" s="3"/>
      <c r="D2" s="5" t="s">
        <v>19</v>
      </c>
      <c r="E2" s="6" t="s">
        <v>20</v>
      </c>
    </row>
    <row r="3" spans="1:6" x14ac:dyDescent="0.2">
      <c r="B3" s="15" t="s">
        <v>131</v>
      </c>
      <c r="C3" s="7" t="s">
        <v>131</v>
      </c>
      <c r="D3" s="8">
        <v>29.55</v>
      </c>
      <c r="E3" s="8">
        <v>70.45</v>
      </c>
      <c r="F3" s="9"/>
    </row>
    <row r="4" spans="1:6" x14ac:dyDescent="0.2">
      <c r="B4" s="15" t="s">
        <v>132</v>
      </c>
      <c r="C4" s="7" t="s">
        <v>167</v>
      </c>
      <c r="D4" s="8">
        <v>26.28</v>
      </c>
      <c r="E4" s="8">
        <v>73.72</v>
      </c>
      <c r="F4" s="9"/>
    </row>
    <row r="5" spans="1:6" x14ac:dyDescent="0.2">
      <c r="B5" s="15" t="s">
        <v>133</v>
      </c>
      <c r="C5" s="7" t="s">
        <v>137</v>
      </c>
      <c r="D5" s="8">
        <v>18.850000000000001</v>
      </c>
      <c r="E5" s="8">
        <v>81.150000000000006</v>
      </c>
      <c r="F5" s="9"/>
    </row>
    <row r="6" spans="1:6" x14ac:dyDescent="0.2">
      <c r="B6" s="21"/>
      <c r="C6" s="7" t="s">
        <v>138</v>
      </c>
      <c r="D6" s="8">
        <v>22.31</v>
      </c>
      <c r="E6" s="8">
        <v>77.69</v>
      </c>
      <c r="F6" s="9"/>
    </row>
    <row r="7" spans="1:6" x14ac:dyDescent="0.2">
      <c r="B7" s="15" t="s">
        <v>21</v>
      </c>
      <c r="C7" s="33" t="s">
        <v>21</v>
      </c>
      <c r="D7" s="8">
        <v>28.36</v>
      </c>
      <c r="E7" s="8">
        <v>71.64</v>
      </c>
      <c r="F7" s="9"/>
    </row>
    <row r="8" spans="1:6" x14ac:dyDescent="0.2">
      <c r="B8" s="15" t="s">
        <v>130</v>
      </c>
      <c r="C8" s="33" t="s">
        <v>130</v>
      </c>
      <c r="D8" s="8">
        <v>26.88</v>
      </c>
      <c r="E8" s="8">
        <v>73.12</v>
      </c>
      <c r="F8" s="9"/>
    </row>
    <row r="9" spans="1:6" x14ac:dyDescent="0.2">
      <c r="B9" s="15" t="s">
        <v>22</v>
      </c>
      <c r="C9" s="33" t="s">
        <v>134</v>
      </c>
      <c r="D9" s="8">
        <v>26.15</v>
      </c>
      <c r="E9" s="8">
        <v>73.849999999999994</v>
      </c>
      <c r="F9" s="9"/>
    </row>
    <row r="10" spans="1:6" x14ac:dyDescent="0.2">
      <c r="B10" s="15" t="s">
        <v>135</v>
      </c>
      <c r="C10" s="33" t="s">
        <v>136</v>
      </c>
      <c r="D10" s="8">
        <v>25.87</v>
      </c>
      <c r="E10" s="8">
        <v>74.13</v>
      </c>
      <c r="F10" s="9"/>
    </row>
    <row r="11" spans="1:6" ht="12.75" thickBot="1" x14ac:dyDescent="0.25">
      <c r="B11" s="15" t="s">
        <v>23</v>
      </c>
      <c r="C11" s="33" t="s">
        <v>23</v>
      </c>
      <c r="D11" s="8">
        <v>20.77</v>
      </c>
      <c r="E11" s="8">
        <v>79.23</v>
      </c>
      <c r="F11" s="9"/>
    </row>
    <row r="12" spans="1:6" ht="40.15" customHeight="1" thickBot="1" x14ac:dyDescent="0.25">
      <c r="A12" s="35" t="s">
        <v>27</v>
      </c>
      <c r="B12" s="36"/>
      <c r="C12" s="27"/>
      <c r="D12" s="26" t="s">
        <v>19</v>
      </c>
      <c r="E12" s="23" t="s">
        <v>20</v>
      </c>
    </row>
    <row r="13" spans="1:6" ht="11.25" customHeight="1" x14ac:dyDescent="0.2">
      <c r="A13" s="20"/>
      <c r="B13" s="15" t="s">
        <v>31</v>
      </c>
      <c r="C13" s="24" t="s">
        <v>32</v>
      </c>
      <c r="D13" s="11">
        <v>0</v>
      </c>
      <c r="E13" s="11">
        <v>100</v>
      </c>
    </row>
    <row r="14" spans="1:6" ht="11.25" customHeight="1" x14ac:dyDescent="0.2">
      <c r="A14" s="20"/>
      <c r="B14" s="15" t="s">
        <v>38</v>
      </c>
      <c r="C14" s="25" t="s">
        <v>28</v>
      </c>
      <c r="D14" s="11">
        <v>3.79746835443038</v>
      </c>
      <c r="E14" s="11">
        <v>96.202531645569621</v>
      </c>
    </row>
    <row r="15" spans="1:6" ht="11.25" customHeight="1" x14ac:dyDescent="0.2">
      <c r="A15" s="20"/>
      <c r="B15" s="18"/>
      <c r="C15" s="25" t="s">
        <v>29</v>
      </c>
      <c r="D15" s="11">
        <v>5.019305019305019</v>
      </c>
      <c r="E15" s="11">
        <v>94.980694980694977</v>
      </c>
    </row>
    <row r="16" spans="1:6" ht="11.25" customHeight="1" thickBot="1" x14ac:dyDescent="0.25">
      <c r="A16" s="20"/>
      <c r="B16" s="18"/>
      <c r="C16" s="25" t="s">
        <v>30</v>
      </c>
      <c r="D16" s="11">
        <v>0.25641025641025639</v>
      </c>
      <c r="E16" s="11">
        <v>99.743589743589752</v>
      </c>
    </row>
    <row r="17" spans="2:5" ht="60.75" thickBot="1" x14ac:dyDescent="0.25">
      <c r="B17" s="2" t="s">
        <v>26</v>
      </c>
      <c r="C17" s="3"/>
      <c r="D17" s="22" t="s">
        <v>19</v>
      </c>
      <c r="E17" s="23" t="s">
        <v>20</v>
      </c>
    </row>
    <row r="18" spans="2:5" x14ac:dyDescent="0.2">
      <c r="B18" s="18"/>
      <c r="C18" s="13" t="s">
        <v>153</v>
      </c>
      <c r="D18" s="32">
        <v>0.55350553505535061</v>
      </c>
      <c r="E18" s="32">
        <v>99.446494464944649</v>
      </c>
    </row>
    <row r="19" spans="2:5" x14ac:dyDescent="0.2">
      <c r="B19" s="18"/>
      <c r="C19" s="13" t="s">
        <v>154</v>
      </c>
      <c r="D19" s="32">
        <v>1.2121212121212122</v>
      </c>
      <c r="E19" s="32">
        <v>98.787878787878782</v>
      </c>
    </row>
    <row r="20" spans="2:5" x14ac:dyDescent="0.2">
      <c r="B20" s="18"/>
      <c r="C20" s="13" t="s">
        <v>155</v>
      </c>
      <c r="D20" s="32">
        <v>1.9635343618513323</v>
      </c>
      <c r="E20" s="32">
        <v>98.036465638148684</v>
      </c>
    </row>
    <row r="21" spans="2:5" x14ac:dyDescent="0.2">
      <c r="B21" s="18"/>
      <c r="C21" s="13" t="s">
        <v>156</v>
      </c>
      <c r="D21" s="32">
        <v>9.2307692307692299</v>
      </c>
      <c r="E21" s="32">
        <v>90.769230769230788</v>
      </c>
    </row>
    <row r="22" spans="2:5" x14ac:dyDescent="0.2">
      <c r="B22" s="18"/>
      <c r="C22" s="13" t="s">
        <v>157</v>
      </c>
      <c r="D22" s="8">
        <v>11.815068493150687</v>
      </c>
      <c r="E22" s="8">
        <v>88.184931506849324</v>
      </c>
    </row>
    <row r="23" spans="2:5" x14ac:dyDescent="0.2">
      <c r="B23" s="18"/>
      <c r="C23" s="13" t="s">
        <v>158</v>
      </c>
      <c r="D23" s="8">
        <v>3.1564102564102563</v>
      </c>
      <c r="E23" s="8">
        <v>96.843589743589746</v>
      </c>
    </row>
    <row r="24" spans="2:5" x14ac:dyDescent="0.2">
      <c r="B24" s="18"/>
      <c r="C24" s="13" t="s">
        <v>159</v>
      </c>
      <c r="D24" s="8">
        <v>8.9743589743589745</v>
      </c>
      <c r="E24" s="8">
        <v>91.025641025641022</v>
      </c>
    </row>
    <row r="25" spans="2:5" x14ac:dyDescent="0.2">
      <c r="B25" s="18"/>
      <c r="C25" s="13" t="s">
        <v>160</v>
      </c>
      <c r="D25" s="8">
        <v>1.0269576379974326</v>
      </c>
      <c r="E25" s="8">
        <v>98.973042362002587</v>
      </c>
    </row>
    <row r="26" spans="2:5" x14ac:dyDescent="0.2">
      <c r="B26" s="18"/>
      <c r="C26" s="13" t="s">
        <v>161</v>
      </c>
      <c r="D26" s="8">
        <v>1.5384615384615388</v>
      </c>
      <c r="E26" s="8">
        <v>98.461538461538481</v>
      </c>
    </row>
    <row r="27" spans="2:5" x14ac:dyDescent="0.2">
      <c r="B27" s="18"/>
      <c r="C27" s="13" t="s">
        <v>162</v>
      </c>
      <c r="D27" s="8">
        <v>0.51282051282051277</v>
      </c>
      <c r="E27" s="8">
        <v>99.487179487179489</v>
      </c>
    </row>
    <row r="28" spans="2:5" x14ac:dyDescent="0.2">
      <c r="B28" s="18"/>
      <c r="C28" s="13" t="s">
        <v>163</v>
      </c>
      <c r="D28" s="8">
        <v>6.1538461538461551</v>
      </c>
      <c r="E28" s="8">
        <v>93.846153846153854</v>
      </c>
    </row>
    <row r="29" spans="2:5" x14ac:dyDescent="0.2">
      <c r="B29" s="18"/>
      <c r="C29" s="13" t="s">
        <v>164</v>
      </c>
      <c r="D29" s="8">
        <v>3.3484162895927603</v>
      </c>
      <c r="E29" s="8">
        <v>96.651583710407238</v>
      </c>
    </row>
    <row r="30" spans="2:5" x14ac:dyDescent="0.2">
      <c r="B30" s="18"/>
      <c r="C30" s="13" t="s">
        <v>165</v>
      </c>
      <c r="D30" s="8">
        <v>0</v>
      </c>
      <c r="E30" s="8">
        <v>100</v>
      </c>
    </row>
    <row r="31" spans="2:5" x14ac:dyDescent="0.2">
      <c r="B31" s="18"/>
      <c r="C31" s="13" t="s">
        <v>166</v>
      </c>
      <c r="D31" s="8">
        <v>24.395604395604398</v>
      </c>
      <c r="E31" s="8">
        <v>75.604395604395606</v>
      </c>
    </row>
    <row r="32" spans="2:5" ht="12.75" thickBot="1" x14ac:dyDescent="0.25">
      <c r="B32" s="18"/>
      <c r="C32" s="13" t="s">
        <v>168</v>
      </c>
      <c r="D32" s="8">
        <v>7.435897435897437</v>
      </c>
      <c r="E32" s="8">
        <v>92.564102564102583</v>
      </c>
    </row>
    <row r="33" spans="2:7" ht="32.25" customHeight="1" thickBot="1" x14ac:dyDescent="0.25">
      <c r="B33" s="2" t="s">
        <v>17</v>
      </c>
      <c r="C33" s="3"/>
      <c r="D33" s="5" t="s">
        <v>19</v>
      </c>
      <c r="E33" s="6" t="s">
        <v>20</v>
      </c>
    </row>
    <row r="34" spans="2:7" x14ac:dyDescent="0.2">
      <c r="B34" s="18"/>
      <c r="C34" s="13" t="s">
        <v>171</v>
      </c>
      <c r="D34" s="11">
        <v>26.598484848484851</v>
      </c>
      <c r="E34" s="11">
        <v>73.401515151515156</v>
      </c>
      <c r="G34" s="14"/>
    </row>
    <row r="35" spans="2:7" x14ac:dyDescent="0.2">
      <c r="B35" s="18"/>
      <c r="C35" s="13" t="s">
        <v>9</v>
      </c>
      <c r="D35" s="11">
        <v>27.254125412541253</v>
      </c>
      <c r="E35" s="11">
        <v>72.745874587458744</v>
      </c>
      <c r="G35" s="14"/>
    </row>
    <row r="36" spans="2:7" x14ac:dyDescent="0.2">
      <c r="B36" s="18"/>
      <c r="C36" s="13" t="s">
        <v>1</v>
      </c>
      <c r="D36" s="11">
        <v>25.669230769230772</v>
      </c>
      <c r="E36" s="11">
        <v>74.330769230769235</v>
      </c>
      <c r="G36" s="14"/>
    </row>
    <row r="37" spans="2:7" x14ac:dyDescent="0.2">
      <c r="B37" s="18"/>
      <c r="C37" s="13" t="s">
        <v>2</v>
      </c>
      <c r="D37" s="11">
        <v>31.486153846153847</v>
      </c>
      <c r="E37" s="11">
        <v>68.513846153846146</v>
      </c>
      <c r="G37" s="14"/>
    </row>
    <row r="38" spans="2:7" x14ac:dyDescent="0.2">
      <c r="B38" s="18"/>
      <c r="C38" s="13" t="s">
        <v>3</v>
      </c>
      <c r="D38" s="11">
        <v>19.36829558998808</v>
      </c>
      <c r="E38" s="11">
        <v>80.63170441001192</v>
      </c>
      <c r="G38" s="14"/>
    </row>
    <row r="39" spans="2:7" x14ac:dyDescent="0.2">
      <c r="B39" s="18"/>
      <c r="C39" s="13" t="s">
        <v>4</v>
      </c>
      <c r="D39" s="11">
        <v>19.806763285024154</v>
      </c>
      <c r="E39" s="11">
        <v>80.193236714975853</v>
      </c>
      <c r="G39" s="14"/>
    </row>
    <row r="40" spans="2:7" x14ac:dyDescent="0.2">
      <c r="B40" s="18"/>
      <c r="C40" s="13" t="s">
        <v>93</v>
      </c>
      <c r="D40" s="11">
        <v>17.948717948717949</v>
      </c>
      <c r="E40" s="11">
        <v>82.051282051282044</v>
      </c>
      <c r="G40" s="14"/>
    </row>
    <row r="41" spans="2:7" x14ac:dyDescent="0.2">
      <c r="B41" s="18"/>
      <c r="C41" s="13" t="s">
        <v>94</v>
      </c>
      <c r="D41" s="11">
        <v>13.846153846153847</v>
      </c>
      <c r="E41" s="11">
        <v>86.153846153846175</v>
      </c>
      <c r="G41" s="14"/>
    </row>
    <row r="42" spans="2:7" x14ac:dyDescent="0.2">
      <c r="B42" s="18"/>
      <c r="C42" s="13" t="s">
        <v>5</v>
      </c>
      <c r="D42" s="11">
        <v>22.972261735419629</v>
      </c>
      <c r="E42" s="11">
        <v>77.027738264580364</v>
      </c>
      <c r="G42" s="14"/>
    </row>
    <row r="43" spans="2:7" x14ac:dyDescent="0.2">
      <c r="B43" s="18"/>
      <c r="C43" s="13" t="s">
        <v>6</v>
      </c>
      <c r="D43" s="11">
        <v>22.974358974358974</v>
      </c>
      <c r="E43" s="11">
        <v>77.025641025641022</v>
      </c>
      <c r="G43" s="14"/>
    </row>
    <row r="44" spans="2:7" x14ac:dyDescent="0.2">
      <c r="B44" s="18"/>
      <c r="C44" s="13" t="s">
        <v>7</v>
      </c>
      <c r="D44" s="11">
        <v>23.352662721893495</v>
      </c>
      <c r="E44" s="11">
        <v>76.647337278106505</v>
      </c>
      <c r="G44" s="14"/>
    </row>
    <row r="45" spans="2:7" x14ac:dyDescent="0.2">
      <c r="B45" s="18"/>
      <c r="C45" s="13" t="s">
        <v>8</v>
      </c>
      <c r="D45" s="11">
        <v>25.146745562130178</v>
      </c>
      <c r="E45" s="11">
        <v>74.853254437869822</v>
      </c>
      <c r="G45" s="14"/>
    </row>
    <row r="46" spans="2:7" x14ac:dyDescent="0.2">
      <c r="B46" s="18"/>
      <c r="C46" s="13" t="s">
        <v>25</v>
      </c>
      <c r="D46" s="11">
        <v>28.732991014120667</v>
      </c>
      <c r="E46" s="11">
        <v>71.267008985879329</v>
      </c>
      <c r="G46" s="14"/>
    </row>
    <row r="47" spans="2:7" ht="36" x14ac:dyDescent="0.2">
      <c r="B47" s="15" t="s">
        <v>34</v>
      </c>
      <c r="C47" s="12"/>
      <c r="D47" s="11"/>
      <c r="E47" s="11"/>
    </row>
    <row r="48" spans="2:7" x14ac:dyDescent="0.2">
      <c r="B48" s="1"/>
      <c r="C48" s="12" t="s">
        <v>92</v>
      </c>
      <c r="D48" s="32">
        <v>0</v>
      </c>
      <c r="E48" s="32">
        <v>100</v>
      </c>
    </row>
    <row r="49" spans="1:5" ht="24" x14ac:dyDescent="0.2">
      <c r="B49" s="15" t="s">
        <v>24</v>
      </c>
      <c r="C49" s="12"/>
      <c r="D49" s="8"/>
      <c r="E49" s="8"/>
    </row>
    <row r="50" spans="1:5" s="19" customFormat="1" x14ac:dyDescent="0.2">
      <c r="B50" s="18"/>
      <c r="C50" s="12" t="s">
        <v>35</v>
      </c>
      <c r="D50" s="32">
        <v>0.76923076923076938</v>
      </c>
      <c r="E50" s="32">
        <v>99.230769230769226</v>
      </c>
    </row>
    <row r="51" spans="1:5" x14ac:dyDescent="0.2">
      <c r="B51" s="1"/>
      <c r="C51" s="12" t="s">
        <v>36</v>
      </c>
      <c r="D51" s="32">
        <v>5.5384615384615383</v>
      </c>
      <c r="E51" s="32">
        <v>94.461538461538481</v>
      </c>
    </row>
    <row r="52" spans="1:5" ht="60" x14ac:dyDescent="0.2">
      <c r="B52" s="15" t="s">
        <v>33</v>
      </c>
      <c r="C52" s="12"/>
      <c r="D52" s="11"/>
      <c r="E52" s="11"/>
    </row>
    <row r="53" spans="1:5" x14ac:dyDescent="0.2">
      <c r="B53" s="18"/>
      <c r="C53" s="12" t="s">
        <v>174</v>
      </c>
      <c r="D53" s="11">
        <v>24.107142857142858</v>
      </c>
      <c r="E53" s="11">
        <v>75.892857142857139</v>
      </c>
    </row>
    <row r="54" spans="1:5" x14ac:dyDescent="0.2">
      <c r="B54" s="1"/>
      <c r="C54" s="12" t="s">
        <v>13</v>
      </c>
      <c r="D54" s="11">
        <v>40.992167101827675</v>
      </c>
      <c r="E54" s="11">
        <v>59.007832898172332</v>
      </c>
    </row>
    <row r="55" spans="1:5" x14ac:dyDescent="0.2">
      <c r="B55" s="1"/>
      <c r="C55" s="12" t="s">
        <v>14</v>
      </c>
      <c r="D55" s="11">
        <v>25.669642857142858</v>
      </c>
      <c r="E55" s="11">
        <v>74.330357142857139</v>
      </c>
    </row>
    <row r="56" spans="1:5" x14ac:dyDescent="0.2">
      <c r="B56" s="1"/>
      <c r="C56" s="12" t="s">
        <v>15</v>
      </c>
      <c r="D56" s="11">
        <v>21.010638297872344</v>
      </c>
      <c r="E56" s="11">
        <v>78.989361702127667</v>
      </c>
    </row>
    <row r="57" spans="1:5" x14ac:dyDescent="0.2">
      <c r="B57" s="1"/>
      <c r="C57" s="12" t="s">
        <v>172</v>
      </c>
      <c r="D57" s="11">
        <v>25.974025974025977</v>
      </c>
      <c r="E57" s="11">
        <v>74.025974025974037</v>
      </c>
    </row>
    <row r="58" spans="1:5" ht="12.75" thickBot="1" x14ac:dyDescent="0.25">
      <c r="B58" s="1"/>
      <c r="C58" s="12" t="s">
        <v>173</v>
      </c>
      <c r="D58" s="11">
        <v>15.315315315315315</v>
      </c>
      <c r="E58" s="11">
        <v>84.684684684684697</v>
      </c>
    </row>
    <row r="59" spans="1:5" ht="40.15" customHeight="1" thickBot="1" x14ac:dyDescent="0.25">
      <c r="A59" s="35" t="s">
        <v>37</v>
      </c>
      <c r="B59" s="36"/>
      <c r="C59" s="27"/>
      <c r="D59" s="26" t="s">
        <v>19</v>
      </c>
      <c r="E59" s="23" t="s">
        <v>20</v>
      </c>
    </row>
    <row r="60" spans="1:5" ht="11.45" customHeight="1" x14ac:dyDescent="0.2">
      <c r="A60" s="20"/>
      <c r="B60" s="15" t="s">
        <v>31</v>
      </c>
      <c r="C60" s="24" t="s">
        <v>39</v>
      </c>
      <c r="D60" s="11">
        <v>32.307692307692307</v>
      </c>
      <c r="E60" s="11">
        <v>67.692307692307693</v>
      </c>
    </row>
    <row r="61" spans="1:5" ht="11.45" customHeight="1" x14ac:dyDescent="0.2">
      <c r="A61" s="20"/>
      <c r="B61" s="15" t="s">
        <v>38</v>
      </c>
      <c r="C61" s="25" t="s">
        <v>28</v>
      </c>
      <c r="D61" s="11">
        <v>28.050684931506854</v>
      </c>
      <c r="E61" s="11">
        <v>71.949315068493149</v>
      </c>
    </row>
    <row r="62" spans="1:5" ht="11.45" customHeight="1" thickBot="1" x14ac:dyDescent="0.25">
      <c r="A62" s="20"/>
      <c r="B62" s="18"/>
      <c r="C62" s="25" t="s">
        <v>40</v>
      </c>
      <c r="D62" s="11">
        <v>25.91031390134529</v>
      </c>
      <c r="E62" s="11">
        <v>74.08968609865471</v>
      </c>
    </row>
    <row r="63" spans="1:5" ht="84.75" thickBot="1" x14ac:dyDescent="0.25">
      <c r="B63" s="2" t="s">
        <v>41</v>
      </c>
      <c r="C63" s="3"/>
      <c r="D63" s="5" t="s">
        <v>19</v>
      </c>
      <c r="E63" s="6" t="s">
        <v>20</v>
      </c>
    </row>
    <row r="64" spans="1:5" x14ac:dyDescent="0.2">
      <c r="B64" s="18"/>
      <c r="C64" s="13" t="s">
        <v>42</v>
      </c>
      <c r="D64" s="10">
        <v>19.566400000000002</v>
      </c>
      <c r="E64" s="10">
        <v>80.433599999999998</v>
      </c>
    </row>
    <row r="65" spans="2:5" x14ac:dyDescent="0.2">
      <c r="B65" s="18"/>
      <c r="C65" s="13" t="s">
        <v>51</v>
      </c>
      <c r="D65" s="11">
        <v>30.890230515916574</v>
      </c>
      <c r="E65" s="11">
        <v>69.109769484083429</v>
      </c>
    </row>
    <row r="66" spans="2:5" x14ac:dyDescent="0.2">
      <c r="B66" s="18"/>
      <c r="C66" s="13" t="s">
        <v>50</v>
      </c>
      <c r="D66" s="11">
        <v>21.912307692307692</v>
      </c>
      <c r="E66" s="11">
        <v>78.087692307692308</v>
      </c>
    </row>
    <row r="67" spans="2:5" x14ac:dyDescent="0.2">
      <c r="B67" s="18"/>
      <c r="C67" s="13" t="s">
        <v>43</v>
      </c>
      <c r="D67" s="11">
        <v>20.804395604395605</v>
      </c>
      <c r="E67" s="11">
        <v>79.195604395604391</v>
      </c>
    </row>
    <row r="68" spans="2:5" x14ac:dyDescent="0.2">
      <c r="B68" s="18"/>
      <c r="C68" s="13" t="s">
        <v>44</v>
      </c>
      <c r="D68" s="11">
        <v>27.428040361125863</v>
      </c>
      <c r="E68" s="11">
        <v>72.571959638874134</v>
      </c>
    </row>
    <row r="69" spans="2:5" x14ac:dyDescent="0.2">
      <c r="B69" s="18"/>
      <c r="C69" s="13" t="s">
        <v>45</v>
      </c>
      <c r="D69" s="11">
        <v>26.100110011001103</v>
      </c>
      <c r="E69" s="11">
        <v>73.899889988998893</v>
      </c>
    </row>
    <row r="70" spans="2:5" x14ac:dyDescent="0.2">
      <c r="B70" s="18"/>
      <c r="C70" s="13" t="s">
        <v>46</v>
      </c>
      <c r="D70" s="11">
        <v>24.077777777777779</v>
      </c>
      <c r="E70" s="11">
        <v>75.922222222222217</v>
      </c>
    </row>
    <row r="71" spans="2:5" x14ac:dyDescent="0.2">
      <c r="B71" s="18"/>
      <c r="C71" s="13" t="s">
        <v>52</v>
      </c>
      <c r="D71" s="11">
        <v>29.900744416873454</v>
      </c>
      <c r="E71" s="11">
        <v>70.099255583126549</v>
      </c>
    </row>
    <row r="72" spans="2:5" x14ac:dyDescent="0.2">
      <c r="B72" s="18"/>
      <c r="C72" s="13" t="s">
        <v>53</v>
      </c>
      <c r="D72" s="11">
        <v>27.087645687645686</v>
      </c>
      <c r="E72" s="11">
        <v>72.91235431235431</v>
      </c>
    </row>
    <row r="73" spans="2:5" x14ac:dyDescent="0.2">
      <c r="B73" s="18"/>
      <c r="C73" s="13" t="s">
        <v>47</v>
      </c>
      <c r="D73" s="11">
        <v>32.616239316239316</v>
      </c>
      <c r="E73" s="11">
        <v>67.383760683760684</v>
      </c>
    </row>
    <row r="74" spans="2:5" x14ac:dyDescent="0.2">
      <c r="C74" s="13" t="s">
        <v>48</v>
      </c>
      <c r="D74" s="11">
        <v>34.716366752356471</v>
      </c>
      <c r="E74" s="11">
        <v>65.283633247643536</v>
      </c>
    </row>
    <row r="75" spans="2:5" ht="12.75" thickBot="1" x14ac:dyDescent="0.25">
      <c r="C75" s="13" t="s">
        <v>49</v>
      </c>
      <c r="D75" s="11">
        <v>35.595811518324609</v>
      </c>
      <c r="E75" s="11">
        <v>64.404188481675391</v>
      </c>
    </row>
    <row r="76" spans="2:5" ht="44.25" customHeight="1" thickBot="1" x14ac:dyDescent="0.25">
      <c r="B76" s="2" t="s">
        <v>54</v>
      </c>
      <c r="C76" s="3"/>
      <c r="D76" s="5" t="s">
        <v>19</v>
      </c>
      <c r="E76" s="6" t="s">
        <v>20</v>
      </c>
    </row>
    <row r="77" spans="2:5" x14ac:dyDescent="0.2">
      <c r="B77" s="18"/>
      <c r="C77" s="13" t="s">
        <v>55</v>
      </c>
      <c r="D77" s="10">
        <v>0</v>
      </c>
      <c r="E77" s="10">
        <v>100</v>
      </c>
    </row>
    <row r="78" spans="2:5" x14ac:dyDescent="0.2">
      <c r="C78" s="13" t="s">
        <v>9</v>
      </c>
      <c r="D78" s="10">
        <v>18.761083743842363</v>
      </c>
      <c r="E78" s="10">
        <v>81.238916256157637</v>
      </c>
    </row>
    <row r="79" spans="2:5" x14ac:dyDescent="0.2">
      <c r="C79" s="13" t="s">
        <v>56</v>
      </c>
      <c r="D79" s="10">
        <v>13.65236051502146</v>
      </c>
      <c r="E79" s="10">
        <v>86.347639484978558</v>
      </c>
    </row>
    <row r="80" spans="2:5" x14ac:dyDescent="0.2">
      <c r="C80" s="13" t="s">
        <v>57</v>
      </c>
      <c r="D80" s="10">
        <v>14.20923076923077</v>
      </c>
      <c r="E80" s="10">
        <v>85.790769230769243</v>
      </c>
    </row>
    <row r="81" spans="1:5" x14ac:dyDescent="0.2">
      <c r="C81" s="13" t="s">
        <v>58</v>
      </c>
      <c r="D81" s="10">
        <v>11.693548387096774</v>
      </c>
      <c r="E81" s="10">
        <v>88.306451612903246</v>
      </c>
    </row>
    <row r="82" spans="1:5" ht="12.75" thickBot="1" x14ac:dyDescent="0.25">
      <c r="C82" s="13" t="s">
        <v>59</v>
      </c>
      <c r="D82" s="11">
        <v>21.670769230769235</v>
      </c>
      <c r="E82" s="11">
        <v>78.329230769230776</v>
      </c>
    </row>
    <row r="83" spans="1:5" ht="40.15" customHeight="1" thickBot="1" x14ac:dyDescent="0.25">
      <c r="A83" s="35" t="s">
        <v>60</v>
      </c>
      <c r="B83" s="36"/>
      <c r="C83" s="27"/>
      <c r="D83" s="26" t="s">
        <v>19</v>
      </c>
      <c r="E83" s="23" t="s">
        <v>20</v>
      </c>
    </row>
    <row r="84" spans="1:5" ht="11.45" customHeight="1" x14ac:dyDescent="0.2">
      <c r="A84" s="20"/>
      <c r="B84" s="15" t="s">
        <v>31</v>
      </c>
      <c r="C84" s="24" t="s">
        <v>61</v>
      </c>
      <c r="D84" s="32">
        <v>0</v>
      </c>
      <c r="E84" s="32">
        <v>100</v>
      </c>
    </row>
    <row r="85" spans="1:5" ht="11.45" customHeight="1" x14ac:dyDescent="0.2">
      <c r="A85" s="20"/>
      <c r="B85" s="15" t="s">
        <v>38</v>
      </c>
      <c r="C85" s="25" t="s">
        <v>28</v>
      </c>
      <c r="D85" s="11">
        <v>22.564102564102569</v>
      </c>
      <c r="E85" s="11">
        <v>77.435897435897431</v>
      </c>
    </row>
    <row r="86" spans="1:5" ht="11.45" customHeight="1" thickBot="1" x14ac:dyDescent="0.25">
      <c r="A86" s="20"/>
      <c r="B86" s="18"/>
      <c r="C86" s="25" t="s">
        <v>40</v>
      </c>
      <c r="D86" s="11">
        <v>2.604166666666667</v>
      </c>
      <c r="E86" s="11">
        <v>97.395833333333343</v>
      </c>
    </row>
    <row r="87" spans="1:5" ht="48.75" thickBot="1" x14ac:dyDescent="0.25">
      <c r="B87" s="2" t="s">
        <v>62</v>
      </c>
      <c r="C87" s="3"/>
      <c r="D87" s="5" t="s">
        <v>19</v>
      </c>
      <c r="E87" s="6" t="s">
        <v>20</v>
      </c>
    </row>
    <row r="88" spans="1:5" x14ac:dyDescent="0.2">
      <c r="B88" s="18"/>
      <c r="C88" s="13" t="s">
        <v>63</v>
      </c>
      <c r="D88" s="10">
        <v>34.159999999999997</v>
      </c>
      <c r="E88" s="10">
        <v>65.84</v>
      </c>
    </row>
    <row r="89" spans="1:5" x14ac:dyDescent="0.2">
      <c r="C89" s="13" t="s">
        <v>9</v>
      </c>
      <c r="D89" s="10">
        <v>35.15</v>
      </c>
      <c r="E89" s="10">
        <v>64.849999999999994</v>
      </c>
    </row>
    <row r="90" spans="1:5" x14ac:dyDescent="0.2">
      <c r="C90" s="13" t="s">
        <v>64</v>
      </c>
      <c r="D90" s="10">
        <v>44.36</v>
      </c>
      <c r="E90" s="10">
        <v>55.64</v>
      </c>
    </row>
    <row r="91" spans="1:5" x14ac:dyDescent="0.2">
      <c r="C91" s="13" t="s">
        <v>65</v>
      </c>
      <c r="D91" s="10">
        <v>46.12</v>
      </c>
      <c r="E91" s="10">
        <v>53.88</v>
      </c>
    </row>
    <row r="92" spans="1:5" x14ac:dyDescent="0.2">
      <c r="C92" s="13" t="s">
        <v>66</v>
      </c>
      <c r="D92" s="10">
        <v>43.89</v>
      </c>
      <c r="E92" s="10">
        <v>56.11</v>
      </c>
    </row>
    <row r="93" spans="1:5" x14ac:dyDescent="0.2">
      <c r="C93" s="13" t="s">
        <v>67</v>
      </c>
      <c r="D93" s="10">
        <v>35.799999999999997</v>
      </c>
      <c r="E93" s="10">
        <v>64.2</v>
      </c>
    </row>
    <row r="94" spans="1:5" x14ac:dyDescent="0.2">
      <c r="C94" s="13" t="s">
        <v>68</v>
      </c>
      <c r="D94" s="10">
        <v>38.89</v>
      </c>
      <c r="E94" s="10">
        <v>61.11</v>
      </c>
    </row>
    <row r="95" spans="1:5" ht="12.75" thickBot="1" x14ac:dyDescent="0.25">
      <c r="C95" s="13" t="s">
        <v>69</v>
      </c>
      <c r="D95" s="10">
        <v>36.799999999999997</v>
      </c>
      <c r="E95" s="10">
        <v>63.2</v>
      </c>
    </row>
    <row r="96" spans="1:5" ht="24.75" thickBot="1" x14ac:dyDescent="0.25">
      <c r="B96" s="2" t="s">
        <v>70</v>
      </c>
      <c r="C96" s="3"/>
      <c r="D96" s="5" t="s">
        <v>19</v>
      </c>
      <c r="E96" s="6" t="s">
        <v>20</v>
      </c>
    </row>
    <row r="97" spans="1:5" x14ac:dyDescent="0.2">
      <c r="B97" s="18"/>
      <c r="C97" s="13" t="s">
        <v>71</v>
      </c>
      <c r="D97" s="10">
        <v>0</v>
      </c>
      <c r="E97" s="10">
        <v>100</v>
      </c>
    </row>
    <row r="98" spans="1:5" x14ac:dyDescent="0.2">
      <c r="C98" s="13" t="s">
        <v>9</v>
      </c>
      <c r="D98" s="10">
        <v>40.307692307692314</v>
      </c>
      <c r="E98" s="10">
        <v>59.692307692307693</v>
      </c>
    </row>
    <row r="99" spans="1:5" x14ac:dyDescent="0.2">
      <c r="C99" s="31" t="s">
        <v>175</v>
      </c>
      <c r="D99" s="10">
        <v>0</v>
      </c>
      <c r="E99" s="10">
        <v>100</v>
      </c>
    </row>
    <row r="100" spans="1:5" x14ac:dyDescent="0.2">
      <c r="C100" s="31" t="s">
        <v>176</v>
      </c>
      <c r="D100" s="10">
        <v>6.1538461538461551</v>
      </c>
      <c r="E100" s="10">
        <v>93.846153846153854</v>
      </c>
    </row>
    <row r="101" spans="1:5" x14ac:dyDescent="0.2">
      <c r="C101" s="31" t="s">
        <v>177</v>
      </c>
      <c r="D101" s="10">
        <v>0.38461538461538469</v>
      </c>
      <c r="E101" s="10">
        <v>99.615384615384613</v>
      </c>
    </row>
    <row r="102" spans="1:5" x14ac:dyDescent="0.2">
      <c r="C102" s="31" t="s">
        <v>178</v>
      </c>
      <c r="D102" s="10">
        <v>6.1538461538461551</v>
      </c>
      <c r="E102" s="10">
        <v>93.846153846153854</v>
      </c>
    </row>
    <row r="103" spans="1:5" x14ac:dyDescent="0.2">
      <c r="C103" s="31" t="s">
        <v>179</v>
      </c>
      <c r="D103" s="10">
        <v>0.43956043956043955</v>
      </c>
      <c r="E103" s="10">
        <v>99.560439560439576</v>
      </c>
    </row>
    <row r="104" spans="1:5" x14ac:dyDescent="0.2">
      <c r="C104" s="13" t="s">
        <v>72</v>
      </c>
      <c r="D104" s="10">
        <v>3.1746031746031749</v>
      </c>
      <c r="E104" s="10">
        <v>96.825396825396822</v>
      </c>
    </row>
    <row r="105" spans="1:5" x14ac:dyDescent="0.2">
      <c r="C105" s="13" t="s">
        <v>73</v>
      </c>
      <c r="D105" s="10">
        <v>5.2747252747252755</v>
      </c>
      <c r="E105" s="10">
        <v>94.725274725274744</v>
      </c>
    </row>
    <row r="106" spans="1:5" x14ac:dyDescent="0.2">
      <c r="C106" s="13" t="s">
        <v>77</v>
      </c>
      <c r="D106" s="10">
        <v>1.0256410256410255</v>
      </c>
      <c r="E106" s="10">
        <v>98.974358974358992</v>
      </c>
    </row>
    <row r="107" spans="1:5" x14ac:dyDescent="0.2">
      <c r="C107" s="13" t="s">
        <v>74</v>
      </c>
      <c r="D107" s="10">
        <v>4.5883940620782724</v>
      </c>
      <c r="E107" s="10">
        <v>95.411605937921749</v>
      </c>
    </row>
    <row r="108" spans="1:5" x14ac:dyDescent="0.2">
      <c r="C108" s="13" t="s">
        <v>75</v>
      </c>
      <c r="D108" s="10">
        <v>21.025641025641026</v>
      </c>
      <c r="E108" s="10">
        <v>78.974358974358992</v>
      </c>
    </row>
    <row r="109" spans="1:5" ht="12.75" thickBot="1" x14ac:dyDescent="0.25">
      <c r="C109" s="13" t="s">
        <v>76</v>
      </c>
      <c r="D109" s="10">
        <v>4.954499494438827</v>
      </c>
      <c r="E109" s="10">
        <v>95.045500505561179</v>
      </c>
    </row>
    <row r="110" spans="1:5" ht="40.15" customHeight="1" thickBot="1" x14ac:dyDescent="0.25">
      <c r="A110" s="35" t="s">
        <v>78</v>
      </c>
      <c r="B110" s="36"/>
      <c r="C110" s="27"/>
      <c r="D110" s="26" t="s">
        <v>19</v>
      </c>
      <c r="E110" s="23" t="s">
        <v>20</v>
      </c>
    </row>
    <row r="111" spans="1:5" ht="11.45" customHeight="1" x14ac:dyDescent="0.2">
      <c r="A111" s="20"/>
      <c r="B111" s="15" t="s">
        <v>31</v>
      </c>
      <c r="C111" s="24" t="s">
        <v>82</v>
      </c>
      <c r="D111" s="32">
        <v>20.930232558139537</v>
      </c>
      <c r="E111" s="32">
        <v>79.069767441860463</v>
      </c>
    </row>
    <row r="112" spans="1:5" ht="11.45" customHeight="1" x14ac:dyDescent="0.2">
      <c r="A112" s="20"/>
      <c r="B112" s="15" t="s">
        <v>38</v>
      </c>
      <c r="C112" s="25" t="s">
        <v>79</v>
      </c>
      <c r="D112" s="11">
        <v>30.90909090909091</v>
      </c>
      <c r="E112" s="11">
        <v>69.090909090909108</v>
      </c>
    </row>
    <row r="113" spans="1:5" ht="11.45" customHeight="1" x14ac:dyDescent="0.2">
      <c r="A113" s="20"/>
      <c r="B113" s="18"/>
      <c r="C113" s="25" t="s">
        <v>80</v>
      </c>
      <c r="D113" s="11">
        <v>26.153846153846153</v>
      </c>
      <c r="E113" s="11">
        <v>73.84615384615384</v>
      </c>
    </row>
    <row r="114" spans="1:5" ht="11.45" customHeight="1" thickBot="1" x14ac:dyDescent="0.25">
      <c r="A114" s="20"/>
      <c r="B114" s="18"/>
      <c r="C114" s="25" t="s">
        <v>81</v>
      </c>
      <c r="D114" s="11">
        <v>36.781609195402297</v>
      </c>
      <c r="E114" s="11">
        <v>63.218390804597703</v>
      </c>
    </row>
    <row r="115" spans="1:5" ht="24.75" thickBot="1" x14ac:dyDescent="0.25">
      <c r="B115" s="2" t="s">
        <v>83</v>
      </c>
      <c r="C115" s="3"/>
      <c r="D115" s="29" t="s">
        <v>19</v>
      </c>
      <c r="E115" s="30" t="s">
        <v>20</v>
      </c>
    </row>
    <row r="116" spans="1:5" x14ac:dyDescent="0.2">
      <c r="B116" s="18"/>
      <c r="C116" s="13" t="s">
        <v>84</v>
      </c>
      <c r="D116" s="11">
        <v>26.923076923076923</v>
      </c>
      <c r="E116" s="11">
        <v>73.07692307692308</v>
      </c>
    </row>
    <row r="117" spans="1:5" x14ac:dyDescent="0.2">
      <c r="C117" s="13" t="s">
        <v>85</v>
      </c>
      <c r="D117" s="11">
        <v>21.318681318681321</v>
      </c>
      <c r="E117" s="11">
        <v>78.681318681318686</v>
      </c>
    </row>
    <row r="118" spans="1:5" x14ac:dyDescent="0.2">
      <c r="C118" s="31" t="s">
        <v>95</v>
      </c>
      <c r="D118" s="11">
        <v>25.384615384615387</v>
      </c>
      <c r="E118" s="11">
        <v>74.615384615384627</v>
      </c>
    </row>
    <row r="119" spans="1:5" x14ac:dyDescent="0.2">
      <c r="C119" s="31" t="s">
        <v>96</v>
      </c>
      <c r="D119" s="11">
        <v>33.333333333333336</v>
      </c>
      <c r="E119" s="11">
        <v>66.666666666666657</v>
      </c>
    </row>
    <row r="120" spans="1:5" x14ac:dyDescent="0.2">
      <c r="C120" s="31" t="s">
        <v>97</v>
      </c>
      <c r="D120" s="11">
        <v>26.481149012567325</v>
      </c>
      <c r="E120" s="11">
        <v>73.518850987432671</v>
      </c>
    </row>
    <row r="121" spans="1:5" x14ac:dyDescent="0.2">
      <c r="C121" s="13" t="s">
        <v>86</v>
      </c>
      <c r="D121" s="11">
        <v>33.576642335766422</v>
      </c>
      <c r="E121" s="11">
        <v>66.423357664233578</v>
      </c>
    </row>
    <row r="122" spans="1:5" x14ac:dyDescent="0.2">
      <c r="C122" s="13" t="s">
        <v>10</v>
      </c>
      <c r="D122" s="11">
        <v>38.598574821852729</v>
      </c>
      <c r="E122" s="11">
        <v>61.401425178147278</v>
      </c>
    </row>
    <row r="123" spans="1:5" x14ac:dyDescent="0.2">
      <c r="C123" s="13" t="s">
        <v>87</v>
      </c>
      <c r="D123" s="11">
        <v>20.14388489208633</v>
      </c>
      <c r="E123" s="11">
        <v>79.856115107913666</v>
      </c>
    </row>
    <row r="124" spans="1:5" x14ac:dyDescent="0.2">
      <c r="C124" s="13" t="s">
        <v>11</v>
      </c>
      <c r="D124" s="11">
        <v>21.506591337099813</v>
      </c>
      <c r="E124" s="11">
        <v>78.49340866290018</v>
      </c>
    </row>
    <row r="125" spans="1:5" x14ac:dyDescent="0.2">
      <c r="C125" s="31" t="s">
        <v>98</v>
      </c>
      <c r="D125" s="11">
        <v>0</v>
      </c>
      <c r="E125" s="4">
        <v>100</v>
      </c>
    </row>
    <row r="126" spans="1:5" x14ac:dyDescent="0.2">
      <c r="C126" s="13" t="s">
        <v>88</v>
      </c>
      <c r="D126" s="32">
        <v>26.495726495726494</v>
      </c>
      <c r="E126" s="32">
        <v>73.504273504273499</v>
      </c>
    </row>
    <row r="127" spans="1:5" x14ac:dyDescent="0.2">
      <c r="C127" s="13" t="s">
        <v>89</v>
      </c>
      <c r="D127" s="11">
        <v>29.663291139240506</v>
      </c>
      <c r="E127" s="11">
        <v>70.336708860759501</v>
      </c>
    </row>
    <row r="128" spans="1:5" x14ac:dyDescent="0.2">
      <c r="C128" s="31" t="s">
        <v>99</v>
      </c>
      <c r="D128" s="11">
        <v>29.114649681528665</v>
      </c>
      <c r="E128" s="11">
        <v>70.885350318471339</v>
      </c>
    </row>
    <row r="129" spans="2:5" x14ac:dyDescent="0.2">
      <c r="C129" s="31" t="s">
        <v>100</v>
      </c>
      <c r="D129" s="11">
        <v>43.846153846153847</v>
      </c>
      <c r="E129" s="11">
        <v>56.153846153846153</v>
      </c>
    </row>
    <row r="130" spans="2:5" x14ac:dyDescent="0.2">
      <c r="C130" s="31" t="s">
        <v>101</v>
      </c>
      <c r="D130" s="11">
        <v>19.850000000000001</v>
      </c>
      <c r="E130" s="11">
        <v>80.150000000000006</v>
      </c>
    </row>
    <row r="131" spans="2:5" x14ac:dyDescent="0.2">
      <c r="C131" s="31" t="s">
        <v>102</v>
      </c>
      <c r="D131" s="11">
        <v>42.838461538461544</v>
      </c>
      <c r="E131" s="11">
        <v>57.16153846153847</v>
      </c>
    </row>
    <row r="132" spans="2:5" x14ac:dyDescent="0.2">
      <c r="C132" s="31" t="s">
        <v>103</v>
      </c>
      <c r="D132" s="11">
        <v>0</v>
      </c>
      <c r="E132" s="4">
        <v>100</v>
      </c>
    </row>
    <row r="133" spans="2:5" x14ac:dyDescent="0.2">
      <c r="C133" s="31" t="s">
        <v>104</v>
      </c>
      <c r="D133" s="11">
        <v>26.47948717948718</v>
      </c>
      <c r="E133" s="11">
        <v>73.52051282051282</v>
      </c>
    </row>
    <row r="134" spans="2:5" x14ac:dyDescent="0.2">
      <c r="C134" s="13" t="s">
        <v>90</v>
      </c>
      <c r="D134" s="11">
        <v>31.284302963776074</v>
      </c>
      <c r="E134" s="11">
        <v>68.715697036223929</v>
      </c>
    </row>
    <row r="135" spans="2:5" ht="12.75" thickBot="1" x14ac:dyDescent="0.25">
      <c r="C135" s="13" t="s">
        <v>91</v>
      </c>
      <c r="D135" s="32">
        <v>26.09</v>
      </c>
      <c r="E135" s="32">
        <v>73.91</v>
      </c>
    </row>
    <row r="136" spans="2:5" ht="24.75" thickBot="1" x14ac:dyDescent="0.25">
      <c r="B136" s="2" t="s">
        <v>105</v>
      </c>
      <c r="C136" s="3"/>
      <c r="D136" s="22" t="s">
        <v>19</v>
      </c>
      <c r="E136" s="23" t="s">
        <v>20</v>
      </c>
    </row>
    <row r="137" spans="2:5" x14ac:dyDescent="0.2">
      <c r="B137" s="18"/>
      <c r="C137" s="13" t="s">
        <v>106</v>
      </c>
      <c r="D137" s="10">
        <v>33.846153846153847</v>
      </c>
      <c r="E137" s="10">
        <v>66.15384615384616</v>
      </c>
    </row>
    <row r="138" spans="2:5" x14ac:dyDescent="0.2">
      <c r="C138" s="13" t="s">
        <v>107</v>
      </c>
      <c r="D138" s="10">
        <v>19.545454545454547</v>
      </c>
      <c r="E138" s="10">
        <v>80.454545454545453</v>
      </c>
    </row>
    <row r="139" spans="2:5" ht="12.75" thickBot="1" x14ac:dyDescent="0.25">
      <c r="C139" s="13" t="s">
        <v>108</v>
      </c>
      <c r="D139" s="10">
        <v>38.692307692307693</v>
      </c>
      <c r="E139" s="10">
        <v>61.307692307692307</v>
      </c>
    </row>
    <row r="140" spans="2:5" ht="12.75" thickBot="1" x14ac:dyDescent="0.25">
      <c r="B140" s="16" t="s">
        <v>18</v>
      </c>
      <c r="C140" s="13" t="s">
        <v>109</v>
      </c>
      <c r="D140" s="34">
        <v>67.89</v>
      </c>
      <c r="E140" s="34">
        <v>32.11</v>
      </c>
    </row>
    <row r="141" spans="2:5" x14ac:dyDescent="0.2">
      <c r="C141" s="13" t="s">
        <v>110</v>
      </c>
      <c r="D141" s="34">
        <v>68.69</v>
      </c>
      <c r="E141" s="34">
        <v>31.31</v>
      </c>
    </row>
    <row r="142" spans="2:5" x14ac:dyDescent="0.2">
      <c r="C142" s="13" t="s">
        <v>111</v>
      </c>
      <c r="D142" s="34">
        <v>75.61</v>
      </c>
      <c r="E142" s="34">
        <v>24.39</v>
      </c>
    </row>
    <row r="143" spans="2:5" x14ac:dyDescent="0.2">
      <c r="C143" s="13" t="s">
        <v>112</v>
      </c>
      <c r="D143" s="34">
        <v>68.37</v>
      </c>
      <c r="E143" s="34">
        <v>31.63</v>
      </c>
    </row>
    <row r="144" spans="2:5" x14ac:dyDescent="0.2">
      <c r="C144" s="13" t="s">
        <v>113</v>
      </c>
      <c r="D144" s="34">
        <v>73.430000000000007</v>
      </c>
      <c r="E144" s="34">
        <v>26.57</v>
      </c>
    </row>
    <row r="145" spans="2:6" x14ac:dyDescent="0.2">
      <c r="C145" s="13" t="s">
        <v>114</v>
      </c>
      <c r="D145" s="34">
        <v>73.84</v>
      </c>
      <c r="E145" s="34">
        <v>26.16</v>
      </c>
    </row>
    <row r="146" spans="2:6" x14ac:dyDescent="0.2">
      <c r="C146" s="13" t="s">
        <v>115</v>
      </c>
      <c r="D146" s="34">
        <v>68.569999999999993</v>
      </c>
      <c r="E146" s="34">
        <v>31.43</v>
      </c>
    </row>
    <row r="147" spans="2:6" x14ac:dyDescent="0.2">
      <c r="C147" s="13" t="s">
        <v>116</v>
      </c>
      <c r="D147" s="34">
        <v>79.16</v>
      </c>
      <c r="E147" s="34">
        <v>20.84</v>
      </c>
    </row>
    <row r="148" spans="2:6" x14ac:dyDescent="0.2">
      <c r="C148" s="13" t="s">
        <v>117</v>
      </c>
      <c r="D148" s="34">
        <v>76</v>
      </c>
      <c r="E148" s="34">
        <v>24</v>
      </c>
    </row>
    <row r="149" spans="2:6" x14ac:dyDescent="0.2">
      <c r="C149" s="13" t="s">
        <v>118</v>
      </c>
      <c r="D149" s="34">
        <v>79.099999999999994</v>
      </c>
      <c r="E149" s="34">
        <v>20.9</v>
      </c>
    </row>
    <row r="150" spans="2:6" ht="12.75" thickBot="1" x14ac:dyDescent="0.25">
      <c r="C150" s="13" t="s">
        <v>119</v>
      </c>
      <c r="D150" s="34">
        <v>71.14</v>
      </c>
      <c r="E150" s="34">
        <v>28.86</v>
      </c>
    </row>
    <row r="151" spans="2:6" ht="24.75" thickBot="1" x14ac:dyDescent="0.25">
      <c r="B151" s="2" t="s">
        <v>120</v>
      </c>
      <c r="C151" s="3"/>
      <c r="D151" s="5" t="s">
        <v>19</v>
      </c>
      <c r="E151" s="6" t="s">
        <v>20</v>
      </c>
    </row>
    <row r="152" spans="2:6" x14ac:dyDescent="0.2">
      <c r="B152" s="18"/>
      <c r="C152" s="13" t="s">
        <v>180</v>
      </c>
      <c r="D152" s="10">
        <v>22.61</v>
      </c>
      <c r="E152" s="10">
        <v>77.39</v>
      </c>
      <c r="F152" s="9"/>
    </row>
    <row r="153" spans="2:6" x14ac:dyDescent="0.2">
      <c r="C153" s="13" t="s">
        <v>121</v>
      </c>
      <c r="D153" s="10">
        <v>28.88</v>
      </c>
      <c r="E153" s="10">
        <v>71.12</v>
      </c>
      <c r="F153" s="9"/>
    </row>
    <row r="154" spans="2:6" x14ac:dyDescent="0.2">
      <c r="C154" s="13" t="s">
        <v>122</v>
      </c>
      <c r="D154" s="10">
        <v>40.229999999999997</v>
      </c>
      <c r="E154" s="10">
        <v>59.77</v>
      </c>
      <c r="F154" s="9"/>
    </row>
    <row r="155" spans="2:6" x14ac:dyDescent="0.2">
      <c r="C155" s="13" t="s">
        <v>123</v>
      </c>
      <c r="D155" s="10">
        <v>32.47</v>
      </c>
      <c r="E155" s="10">
        <v>67.53</v>
      </c>
      <c r="F155" s="9"/>
    </row>
    <row r="156" spans="2:6" x14ac:dyDescent="0.2">
      <c r="C156" s="13" t="s">
        <v>124</v>
      </c>
      <c r="D156" s="10">
        <v>29.97</v>
      </c>
      <c r="E156" s="10">
        <v>70.03</v>
      </c>
      <c r="F156" s="9"/>
    </row>
    <row r="157" spans="2:6" x14ac:dyDescent="0.2">
      <c r="C157" s="13" t="s">
        <v>127</v>
      </c>
      <c r="D157" s="10">
        <v>29.92</v>
      </c>
      <c r="E157" s="10">
        <v>71.08</v>
      </c>
      <c r="F157" s="9"/>
    </row>
    <row r="158" spans="2:6" x14ac:dyDescent="0.2">
      <c r="C158" s="13" t="s">
        <v>125</v>
      </c>
      <c r="D158" s="10">
        <v>40.08</v>
      </c>
      <c r="E158" s="10">
        <v>59.92</v>
      </c>
      <c r="F158" s="9"/>
    </row>
    <row r="159" spans="2:6" x14ac:dyDescent="0.2">
      <c r="C159" s="13" t="s">
        <v>126</v>
      </c>
      <c r="D159" s="10">
        <v>28.45</v>
      </c>
      <c r="E159" s="4">
        <v>71.55</v>
      </c>
      <c r="F159" s="9"/>
    </row>
    <row r="160" spans="2:6" x14ac:dyDescent="0.2">
      <c r="C160" s="13" t="s">
        <v>128</v>
      </c>
      <c r="D160" s="10">
        <v>36.99</v>
      </c>
      <c r="E160" s="10">
        <v>63.01</v>
      </c>
      <c r="F160" s="9"/>
    </row>
    <row r="161" spans="2:6" x14ac:dyDescent="0.2">
      <c r="B161" s="15" t="s">
        <v>16</v>
      </c>
      <c r="C161" s="12" t="s">
        <v>129</v>
      </c>
      <c r="D161" s="11">
        <v>13.157894736842104</v>
      </c>
      <c r="E161" s="11">
        <v>86.842105263157904</v>
      </c>
      <c r="F161" s="9"/>
    </row>
    <row r="162" spans="2:6" x14ac:dyDescent="0.2">
      <c r="B162" s="1"/>
      <c r="C162" s="12" t="s">
        <v>12</v>
      </c>
      <c r="D162" s="11">
        <v>24.957264957264957</v>
      </c>
      <c r="E162" s="11">
        <v>75.042735042735046</v>
      </c>
      <c r="F162" s="9"/>
    </row>
  </sheetData>
  <mergeCells count="6">
    <mergeCell ref="A59:B59"/>
    <mergeCell ref="A83:B83"/>
    <mergeCell ref="A110:B110"/>
    <mergeCell ref="D1:E1"/>
    <mergeCell ref="A12:B12"/>
    <mergeCell ref="A2:B2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"/>
  <dimension ref="A1:S14"/>
  <sheetViews>
    <sheetView workbookViewId="0">
      <selection activeCell="S1" sqref="S1:S14"/>
    </sheetView>
  </sheetViews>
  <sheetFormatPr defaultRowHeight="15" x14ac:dyDescent="0.25"/>
  <sheetData>
    <row r="1" spans="1:19" x14ac:dyDescent="0.25">
      <c r="A1" s="28" t="s">
        <v>139</v>
      </c>
      <c r="K1" t="str">
        <f>MID(A1,11,LEN(A1)-10)</f>
        <v>Segreteria Direttore Generale DGIND</v>
      </c>
      <c r="S1" t="s">
        <v>153</v>
      </c>
    </row>
    <row r="2" spans="1:19" x14ac:dyDescent="0.25">
      <c r="A2" s="28" t="s">
        <v>140</v>
      </c>
      <c r="K2" t="str">
        <f>MID(A2,9,LEN(A2)-8)</f>
        <v>Divisioneisione I - Affari Giuridici, Normativi e Amministrativi</v>
      </c>
      <c r="S2" t="s">
        <v>154</v>
      </c>
    </row>
    <row r="3" spans="1:19" x14ac:dyDescent="0.25">
      <c r="A3" s="28" t="s">
        <v>141</v>
      </c>
      <c r="K3" t="str">
        <f t="shared" ref="K3:K14" si="0">MID(A3,9,LEN(A3)-8)</f>
        <v>Divisioneisione II - Politiche per la Digitalizzazione delle Imprese</v>
      </c>
      <c r="S3" t="s">
        <v>155</v>
      </c>
    </row>
    <row r="4" spans="1:19" x14ac:dyDescent="0.25">
      <c r="A4" s="28" t="s">
        <v>142</v>
      </c>
      <c r="K4" t="str">
        <f t="shared" si="0"/>
        <v>Divisioneisione III - Energia e Imprese, Economia e Tecnologie Verdi</v>
      </c>
      <c r="S4" t="s">
        <v>156</v>
      </c>
    </row>
    <row r="5" spans="1:19" x14ac:dyDescent="0.25">
      <c r="A5" s="28" t="s">
        <v>143</v>
      </c>
      <c r="K5" t="str">
        <f t="shared" si="0"/>
        <v>Divisioneisione IV - Politiche per le piccole e medie imprese, le startup</v>
      </c>
      <c r="S5" t="s">
        <v>157</v>
      </c>
    </row>
    <row r="6" spans="1:19" x14ac:dyDescent="0.25">
      <c r="A6" s="28" t="s">
        <v>144</v>
      </c>
      <c r="K6" t="str">
        <f t="shared" si="0"/>
        <v>Divisioneisione V - Aiuti di Stato e Cooperazine Industriale europea e internazionale</v>
      </c>
      <c r="S6" t="s">
        <v>158</v>
      </c>
    </row>
    <row r="7" spans="1:19" x14ac:dyDescent="0.25">
      <c r="A7" s="28" t="s">
        <v>145</v>
      </c>
      <c r="K7" t="str">
        <f t="shared" si="0"/>
        <v>Divisione VI - Politiche per la riconversione industriale, la riqualificazione dei territori</v>
      </c>
      <c r="S7" t="s">
        <v>159</v>
      </c>
    </row>
    <row r="8" spans="1:19" x14ac:dyDescent="0.25">
      <c r="A8" s="28" t="s">
        <v>146</v>
      </c>
      <c r="K8" t="str">
        <f t="shared" si="0"/>
        <v>Divisione VII - Amministrazione straordinaria delle grandi imprese in stato di insolvenza</v>
      </c>
      <c r="S8" t="s">
        <v>160</v>
      </c>
    </row>
    <row r="9" spans="1:19" x14ac:dyDescent="0.25">
      <c r="A9" s="28" t="s">
        <v>147</v>
      </c>
      <c r="K9" t="str">
        <f t="shared" si="0"/>
        <v>Divisione VIII - Politiche per la Risoluzione delle crisi di impresa</v>
      </c>
      <c r="S9" t="s">
        <v>161</v>
      </c>
    </row>
    <row r="10" spans="1:19" x14ac:dyDescent="0.25">
      <c r="A10" s="28" t="s">
        <v>148</v>
      </c>
      <c r="B10" s="28"/>
      <c r="K10" t="str">
        <f t="shared" si="0"/>
        <v>Divisione IX - Mobilità sostenibile, automazione logistica</v>
      </c>
      <c r="S10" t="s">
        <v>162</v>
      </c>
    </row>
    <row r="11" spans="1:19" x14ac:dyDescent="0.25">
      <c r="A11" s="28" t="s">
        <v>149</v>
      </c>
      <c r="B11" s="28"/>
      <c r="K11" t="str">
        <f t="shared" si="0"/>
        <v>Divisione X - Sistema casa, industria delle costruzioni, filiera del bianco</v>
      </c>
      <c r="S11" t="s">
        <v>163</v>
      </c>
    </row>
    <row r="12" spans="1:19" x14ac:dyDescent="0.25">
      <c r="A12" s="28" t="s">
        <v>150</v>
      </c>
      <c r="B12" s="28"/>
      <c r="K12" t="str">
        <f t="shared" si="0"/>
        <v>Divisione XI - Economia e industria dello spazio, industira aeronautica</v>
      </c>
      <c r="S12" t="s">
        <v>164</v>
      </c>
    </row>
    <row r="13" spans="1:19" x14ac:dyDescent="0.25">
      <c r="A13" s="28" t="s">
        <v>151</v>
      </c>
      <c r="B13" s="28"/>
      <c r="K13" t="str">
        <f t="shared" si="0"/>
        <v>Divisione XII - Sistema persona - tessila, moda, accessoristica e cosmetica</v>
      </c>
      <c r="S13" t="s">
        <v>165</v>
      </c>
    </row>
    <row r="14" spans="1:19" x14ac:dyDescent="0.25">
      <c r="A14" s="28" t="s">
        <v>152</v>
      </c>
      <c r="K14" t="str">
        <f t="shared" si="0"/>
        <v>Divisione XIII - Agroindustria, industrie culturali e creative, industria turismo</v>
      </c>
      <c r="S14" t="s">
        <v>166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2023</vt:lpstr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Rita Renghi</dc:creator>
  <cp:lastModifiedBy>Rita Renghi</cp:lastModifiedBy>
  <cp:lastPrinted>2015-04-09T07:56:47Z</cp:lastPrinted>
  <dcterms:created xsi:type="dcterms:W3CDTF">2011-06-07T10:52:41Z</dcterms:created>
  <dcterms:modified xsi:type="dcterms:W3CDTF">2024-10-21T08:47:17Z</dcterms:modified>
</cp:coreProperties>
</file>