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M:\DGMCTCNT\DIV05\COFIN\15. DECRETO DI RIPARTO 2022\_AVVISO AA.CC. 2023\TERZA VERSIONE\ALLEGATI\DEF\"/>
    </mc:Choice>
  </mc:AlternateContent>
  <bookViews>
    <workbookView xWindow="-108" yWindow="-108" windowWidth="23256" windowHeight="12456" tabRatio="708" activeTab="4"/>
  </bookViews>
  <sheets>
    <sheet name="Istruzioni Compilazione" sheetId="6" r:id="rId1"/>
    <sheet name="Piano finanziario" sheetId="1" r:id="rId2"/>
    <sheet name="Dettaglio spese linea A" sheetId="7" r:id="rId3"/>
    <sheet name="Dettaglio spese linea B" sheetId="2" r:id="rId4"/>
    <sheet name="Prospetto personale" sheetId="5" r:id="rId5"/>
  </sheets>
  <definedNames>
    <definedName name="_xlnm.Print_Area" localSheetId="2">'Dettaglio spese linea A'!$A$1:$E$42</definedName>
    <definedName name="_xlnm.Print_Area" localSheetId="3">'Dettaglio spese linea B'!$A$1:$E$42</definedName>
    <definedName name="_xlnm.Print_Area" localSheetId="1">'Piano finanziario'!$A$1:$G$38</definedName>
    <definedName name="_xlnm.Print_Area" localSheetId="4">'Prospetto personale'!$A$1:$T$45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9" i="2" l="1"/>
  <c r="F38" i="7"/>
  <c r="F21" i="1" l="1"/>
  <c r="F20" i="1"/>
  <c r="F19" i="1"/>
  <c r="F18" i="1"/>
  <c r="E13" i="7"/>
  <c r="E34" i="2"/>
  <c r="E31" i="7"/>
  <c r="E25" i="7"/>
  <c r="E19" i="7"/>
  <c r="F22" i="1" l="1"/>
  <c r="E33" i="7"/>
  <c r="E13" i="2"/>
  <c r="E18" i="1" s="1"/>
  <c r="E35" i="7" l="1"/>
  <c r="E37" i="7" s="1"/>
  <c r="R34" i="5"/>
  <c r="Q34" i="5"/>
  <c r="R18" i="5"/>
  <c r="Q18" i="5"/>
  <c r="T34" i="5"/>
  <c r="S34" i="5"/>
  <c r="E21" i="1" l="1"/>
  <c r="E20" i="2"/>
  <c r="E19" i="1" s="1"/>
  <c r="E27" i="2"/>
  <c r="E35" i="2" l="1"/>
  <c r="E20" i="1"/>
  <c r="E23" i="1" l="1"/>
  <c r="E24" i="1" s="1"/>
  <c r="E25" i="1" s="1"/>
  <c r="E37" i="2"/>
  <c r="E38" i="2" s="1"/>
</calcChain>
</file>

<file path=xl/sharedStrings.xml><?xml version="1.0" encoding="utf-8"?>
<sst xmlns="http://schemas.openxmlformats.org/spreadsheetml/2006/main" count="173" uniqueCount="96">
  <si>
    <t>ASSOCIAZIONE:</t>
  </si>
  <si>
    <t>Spese ammissibili</t>
  </si>
  <si>
    <t>Descrizione Voce di Spesa</t>
  </si>
  <si>
    <t xml:space="preserve">Importo </t>
  </si>
  <si>
    <t>A</t>
  </si>
  <si>
    <t>B</t>
  </si>
  <si>
    <t>C</t>
  </si>
  <si>
    <t>D</t>
  </si>
  <si>
    <t>E</t>
  </si>
  <si>
    <t>PERSONALE DIPENDENTE</t>
  </si>
  <si>
    <t xml:space="preserve">ATTIVITA' </t>
  </si>
  <si>
    <t>AZIONE</t>
  </si>
  <si>
    <t xml:space="preserve">Descrizione spese previste </t>
  </si>
  <si>
    <t>Importi</t>
  </si>
  <si>
    <t>TOTALE B</t>
  </si>
  <si>
    <t>CONSULENZA</t>
  </si>
  <si>
    <t>RIMBORSI SPESE VOLONTARI</t>
  </si>
  <si>
    <t>TOTALE C</t>
  </si>
  <si>
    <t>Tipologia contrattuale</t>
  </si>
  <si>
    <t>CCNL applicato e relativa paga base annua</t>
  </si>
  <si>
    <t>Totale</t>
  </si>
  <si>
    <t>Costo orario</t>
  </si>
  <si>
    <t>Costo annuo sostenuto imputato al progetto</t>
  </si>
  <si>
    <t xml:space="preserve"> N° occupati/Ore lavorate al progetto </t>
  </si>
  <si>
    <t xml:space="preserve">Mese    </t>
  </si>
  <si>
    <t>Dirigenti</t>
  </si>
  <si>
    <t>N° occ.</t>
  </si>
  <si>
    <t xml:space="preserve">Ore </t>
  </si>
  <si>
    <t>Impiegati</t>
  </si>
  <si>
    <t>Altro</t>
  </si>
  <si>
    <t xml:space="preserve">Anno </t>
  </si>
  <si>
    <t>ASSOCIAZIONE _________________</t>
  </si>
  <si>
    <t>ASSOCIAZIONE_____________________________</t>
  </si>
  <si>
    <t>a)</t>
  </si>
  <si>
    <t>b)</t>
  </si>
  <si>
    <t>c)</t>
  </si>
  <si>
    <t>d)</t>
  </si>
  <si>
    <t>e)</t>
  </si>
  <si>
    <t>TOTALE A</t>
  </si>
  <si>
    <t>Totale importo del finanziamento richiesto</t>
  </si>
  <si>
    <t xml:space="preserve">
Qualifica occupati</t>
  </si>
  <si>
    <t>pag. 1 di 4</t>
  </si>
  <si>
    <t>pag. 2 di 4</t>
  </si>
  <si>
    <t>pag. 4 di 4</t>
  </si>
  <si>
    <t>TOTALE CONTRIBUTO RICHIESTO LINEA A</t>
  </si>
  <si>
    <t>SPESE MACCHINARI, ATTREZZATURE, SERVIZI ECC.</t>
  </si>
  <si>
    <t xml:space="preserve">ISTRUZIONI PER LA COMPILAZIONE FOGLI "DETTAGLIO SPESE" </t>
  </si>
  <si>
    <t>ISTRUZIONI PER LA COMPILAZIONE FOGLIO PROSPETTO FINANZIARIO</t>
  </si>
  <si>
    <t xml:space="preserve">MODELLO - PROSPETTO FINANZIARIO </t>
  </si>
  <si>
    <t>DETTAGLIO DELLE SPESE AMMISSIBILI (PROSPETTO FINANZIARIO)</t>
  </si>
  <si>
    <t>TOTALE SPESE DIRETTE (A+B+C+D)</t>
  </si>
  <si>
    <t>TOTALE PROPOSTA (A+B+C+D+E)</t>
  </si>
  <si>
    <t>TOTALE  D</t>
  </si>
  <si>
    <t>TOTALE SPESE DIRETTE DI PROGETTO (A+B+C+D)</t>
  </si>
  <si>
    <t>TOTALE E</t>
  </si>
  <si>
    <t>TOTALE CONTRIBUTO RICHIESTO LINEA B</t>
  </si>
  <si>
    <t>Spese generali (20% dei costi delle spese ammissibili documentate)</t>
  </si>
  <si>
    <t xml:space="preserve">Il  Rappresentante Legale </t>
  </si>
  <si>
    <t>(Data)</t>
  </si>
  <si>
    <t xml:space="preserve">Firmato digitalmente </t>
  </si>
  <si>
    <t>Il  Rappresentante Legale</t>
  </si>
  <si>
    <t xml:space="preserve">(Firmato digitalmente) </t>
  </si>
  <si>
    <r>
      <t>Indeterminato</t>
    </r>
    <r>
      <rPr>
        <b/>
        <sz val="12"/>
        <color rgb="FF000000"/>
        <rFont val="Arial"/>
        <family val="2"/>
      </rPr>
      <t>-</t>
    </r>
    <r>
      <rPr>
        <b/>
        <sz val="9"/>
        <color rgb="FF000000"/>
        <rFont val="Arial"/>
        <family val="2"/>
      </rPr>
      <t>determinato-apprendistato professionalizzante</t>
    </r>
  </si>
  <si>
    <r>
      <rPr>
        <b/>
        <sz val="18"/>
        <color rgb="FF000000"/>
        <rFont val="Arial"/>
        <family val="2"/>
      </rPr>
      <t xml:space="preserve">LINEA A </t>
    </r>
    <r>
      <rPr>
        <b/>
        <sz val="12"/>
        <color rgb="FF000000"/>
        <rFont val="Arial"/>
        <family val="2"/>
      </rPr>
      <t xml:space="preserve">
Periodo di utilizzo</t>
    </r>
  </si>
  <si>
    <r>
      <rPr>
        <b/>
        <sz val="18"/>
        <color rgb="FF000000"/>
        <rFont val="Arial"/>
        <family val="2"/>
      </rPr>
      <t xml:space="preserve">LINEA B </t>
    </r>
    <r>
      <rPr>
        <b/>
        <sz val="12"/>
        <color rgb="FF000000"/>
        <rFont val="Arial"/>
        <family val="2"/>
      </rPr>
      <t xml:space="preserve">
Periodo di utilizzo</t>
    </r>
  </si>
  <si>
    <r>
      <t xml:space="preserve">LINEA B-PROSPETTO FINANZIARIO: </t>
    </r>
    <r>
      <rPr>
        <b/>
        <sz val="16"/>
        <color theme="0"/>
        <rFont val="Arial"/>
        <family val="2"/>
      </rPr>
      <t>Dettaglio delle Macrovoci di Spesa</t>
    </r>
  </si>
  <si>
    <r>
      <t xml:space="preserve">LINEA A-PROSPETTO FINANZIARIO: </t>
    </r>
    <r>
      <rPr>
        <b/>
        <sz val="16"/>
        <color theme="0"/>
        <rFont val="Arial"/>
        <family val="2"/>
      </rPr>
      <t>Dettaglio delle Macrovoci di Spesa</t>
    </r>
  </si>
  <si>
    <r>
      <t xml:space="preserve">Spese sostenuta al lordo dell'IVA    </t>
    </r>
    <r>
      <rPr>
        <b/>
        <sz val="24"/>
        <rFont val="Arial"/>
        <family val="2"/>
      </rPr>
      <t>□</t>
    </r>
    <r>
      <rPr>
        <b/>
        <sz val="20"/>
        <rFont val="Arial"/>
        <family val="2"/>
      </rPr>
      <t xml:space="preserve">   </t>
    </r>
    <r>
      <rPr>
        <b/>
        <sz val="11"/>
        <rFont val="Arial"/>
        <family val="2"/>
      </rPr>
      <t xml:space="preserve"> </t>
    </r>
  </si>
  <si>
    <r>
      <t xml:space="preserve">Spese sostenute al netto dell'IVA    </t>
    </r>
    <r>
      <rPr>
        <b/>
        <sz val="24"/>
        <rFont val="Arial"/>
        <family val="2"/>
      </rPr>
      <t xml:space="preserve">□ </t>
    </r>
  </si>
  <si>
    <r>
      <t xml:space="preserve">Spese personale dipendente
</t>
    </r>
    <r>
      <rPr>
        <sz val="9"/>
        <color indexed="8"/>
        <rFont val="Arial"/>
        <family val="2"/>
      </rPr>
      <t xml:space="preserve">spese di retribuzione del personale dipendente - a tempo determinato e indeterminato (ivi compreso apprendistato professionalizzante) delle associazioni nazionali dei consumatori  </t>
    </r>
  </si>
  <si>
    <r>
      <t xml:space="preserve">Spese consulenze 
</t>
    </r>
    <r>
      <rPr>
        <sz val="9"/>
        <color indexed="8"/>
        <rFont val="Arial"/>
        <family val="2"/>
      </rPr>
      <t>spese per consulenze professionali qualificate, unicamente per l'approfondimento e lo sviluppo di tematiche inerenti le attività di cui all'art. 3, nel limite del 15% del contributo totale ammesso</t>
    </r>
  </si>
  <si>
    <r>
      <t xml:space="preserve">Rimborsi spese per volontari
</t>
    </r>
    <r>
      <rPr>
        <sz val="9"/>
        <color indexed="8"/>
        <rFont val="Arial"/>
        <family val="2"/>
      </rPr>
      <t>rimborsi spese per i volontari del soggetto beneficiario ai sensi dell'art. 17 del d. lgs. 3 luglio 2017 n. 117 (c.d. Codice del terzo settore);</t>
    </r>
  </si>
  <si>
    <t xml:space="preserve">Personale impiegato nella proposta  </t>
  </si>
  <si>
    <r>
      <t xml:space="preserve">Per le voci di spesa documentata, indicare nella cella </t>
    </r>
    <r>
      <rPr>
        <b/>
        <sz val="14"/>
        <color rgb="FF000000"/>
        <rFont val="Arial"/>
        <family val="2"/>
      </rPr>
      <t>Attività</t>
    </r>
    <r>
      <rPr>
        <sz val="10"/>
        <color rgb="FF000000"/>
        <rFont val="Arial"/>
        <family val="2"/>
      </rPr>
      <t xml:space="preserve"> la corrispondenza sintetica delle attività (es. Assistenza,Consulenza, Info-formativa, cfr. Linee Guida)</t>
    </r>
  </si>
  <si>
    <r>
      <t>Indicare nella cella</t>
    </r>
    <r>
      <rPr>
        <sz val="14"/>
        <color theme="1"/>
        <rFont val="Arial"/>
        <family val="2"/>
      </rPr>
      <t xml:space="preserve"> </t>
    </r>
    <r>
      <rPr>
        <b/>
        <sz val="14"/>
        <color theme="1"/>
        <rFont val="Arial"/>
        <family val="2"/>
      </rPr>
      <t xml:space="preserve">Azione </t>
    </r>
    <r>
      <rPr>
        <sz val="10"/>
        <color theme="1"/>
        <rFont val="Arial"/>
        <family val="2"/>
      </rPr>
      <t>un riferimento sintetico alle stesse (cfr. Linee Guida)</t>
    </r>
  </si>
  <si>
    <r>
      <t xml:space="preserve">Indicare nella cella </t>
    </r>
    <r>
      <rPr>
        <b/>
        <sz val="14"/>
        <color theme="1"/>
        <rFont val="Arial"/>
        <family val="2"/>
      </rPr>
      <t>Descrizioni Spese Previste</t>
    </r>
    <r>
      <rPr>
        <sz val="11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la corrispondenza sintetica azione - spesa (es. Numero Verde - acquisto servizio, pillole video)</t>
    </r>
  </si>
  <si>
    <t xml:space="preserve">Spese di personale dipendente sostenute a decorrere dal 1° gennaio 2023 </t>
  </si>
  <si>
    <t xml:space="preserve">SI                         NO </t>
  </si>
  <si>
    <r>
      <t>Il valore delle</t>
    </r>
    <r>
      <rPr>
        <b/>
        <sz val="14"/>
        <rFont val="Arial"/>
        <family val="2"/>
      </rPr>
      <t xml:space="preserve"> Spese generali </t>
    </r>
    <r>
      <rPr>
        <sz val="10"/>
        <rFont val="Arial"/>
        <family val="2"/>
      </rPr>
      <t>sono determinate in maniera forfettaria nella misura del 20 % dei costi delle spese ammissibili documentate (lett. a, b,c,d) .</t>
    </r>
  </si>
  <si>
    <r>
      <t>Importo totale richiesto LINEA</t>
    </r>
    <r>
      <rPr>
        <b/>
        <sz val="11"/>
        <color indexed="9"/>
        <rFont val="Arial"/>
        <family val="2"/>
      </rPr>
      <t xml:space="preserve"> A (70%)</t>
    </r>
  </si>
  <si>
    <r>
      <t xml:space="preserve">Importo totale richiesto LINEA </t>
    </r>
    <r>
      <rPr>
        <b/>
        <sz val="11"/>
        <color indexed="9"/>
        <rFont val="Arial"/>
        <family val="2"/>
      </rPr>
      <t xml:space="preserve">B (30%) </t>
    </r>
  </si>
  <si>
    <r>
      <rPr>
        <b/>
        <sz val="10"/>
        <color rgb="FF000000"/>
        <rFont val="Arial"/>
        <family val="2"/>
      </rPr>
      <t xml:space="preserve">ALLEGATO 2.b </t>
    </r>
    <r>
      <rPr>
        <sz val="10"/>
        <color rgb="FF000000"/>
        <rFont val="Arial"/>
        <family val="2"/>
      </rPr>
      <t xml:space="preserve">
</t>
    </r>
    <r>
      <rPr>
        <i/>
        <sz val="10"/>
        <color rgb="FF000000"/>
        <rFont val="Arial"/>
        <family val="2"/>
      </rPr>
      <t>Prospetto Finanziario 
D.D. 5 giugno 2023</t>
    </r>
    <r>
      <rPr>
        <sz val="11"/>
        <color rgb="FF000000"/>
        <rFont val="Arial"/>
        <family val="2"/>
      </rPr>
      <t xml:space="preserve">
</t>
    </r>
  </si>
  <si>
    <r>
      <rPr>
        <b/>
        <sz val="7"/>
        <color rgb="FF000000"/>
        <rFont val="Arial"/>
        <family val="2"/>
      </rPr>
      <t>ALLEGATO 2.b</t>
    </r>
    <r>
      <rPr>
        <sz val="7"/>
        <color rgb="FF000000"/>
        <rFont val="Arial"/>
        <family val="2"/>
      </rPr>
      <t xml:space="preserve"> - </t>
    </r>
    <r>
      <rPr>
        <i/>
        <sz val="7"/>
        <color rgb="FF000000"/>
        <rFont val="Arial"/>
        <family val="2"/>
      </rPr>
      <t>Prospetto Finanziario D.D. 5 giugno 2023</t>
    </r>
  </si>
  <si>
    <r>
      <rPr>
        <b/>
        <sz val="10"/>
        <color rgb="FF000000"/>
        <rFont val="Arial"/>
        <family val="2"/>
      </rPr>
      <t xml:space="preserve">ALLEGATO 2.b </t>
    </r>
    <r>
      <rPr>
        <sz val="10"/>
        <color rgb="FF000000"/>
        <rFont val="Arial"/>
        <family val="2"/>
      </rPr>
      <t xml:space="preserve">
</t>
    </r>
    <r>
      <rPr>
        <i/>
        <sz val="10"/>
        <color rgb="FF000000"/>
        <rFont val="Arial"/>
        <family val="2"/>
      </rPr>
      <t>Prospetto Finanziario 
D.D. 5 giugno 2023</t>
    </r>
    <r>
      <rPr>
        <sz val="10"/>
        <color rgb="FF000000"/>
        <rFont val="Arial"/>
        <family val="2"/>
      </rPr>
      <t xml:space="preserve">
</t>
    </r>
  </si>
  <si>
    <r>
      <rPr>
        <b/>
        <sz val="10"/>
        <color rgb="FF000000"/>
        <rFont val="Arial"/>
        <family val="2"/>
      </rPr>
      <t>ALLEGATO 2.b</t>
    </r>
    <r>
      <rPr>
        <sz val="10"/>
        <color rgb="FF000000"/>
        <rFont val="Arial"/>
        <family val="2"/>
      </rPr>
      <t xml:space="preserve">
</t>
    </r>
    <r>
      <rPr>
        <i/>
        <sz val="10"/>
        <color rgb="FF000000"/>
        <rFont val="Arial"/>
        <family val="2"/>
      </rPr>
      <t>Prospetto Finanziario 
D.D. 5 giugno 2023</t>
    </r>
    <r>
      <rPr>
        <sz val="10"/>
        <color rgb="FF000000"/>
        <rFont val="Arial"/>
        <family val="2"/>
      </rPr>
      <t xml:space="preserve">
</t>
    </r>
  </si>
  <si>
    <r>
      <rPr>
        <b/>
        <sz val="10"/>
        <color rgb="FF000000"/>
        <rFont val="Arial"/>
        <family val="2"/>
      </rPr>
      <t>ALLEGATO 2.b</t>
    </r>
    <r>
      <rPr>
        <sz val="10"/>
        <color rgb="FF000000"/>
        <rFont val="Arial"/>
        <family val="2"/>
      </rPr>
      <t xml:space="preserve">
</t>
    </r>
    <r>
      <rPr>
        <i/>
        <sz val="10"/>
        <color rgb="FF000000"/>
        <rFont val="Arial"/>
        <family val="2"/>
      </rPr>
      <t>Prospetto del personale
D.D. 5 giugno 2023</t>
    </r>
  </si>
  <si>
    <t>di cui per attività in collaborazione</t>
  </si>
  <si>
    <r>
      <t xml:space="preserve">Spese per macchinari, attrezzature, prodotti e servizi
</t>
    </r>
    <r>
      <rPr>
        <sz val="9"/>
        <color indexed="8"/>
        <rFont val="Arial"/>
        <family val="2"/>
      </rPr>
      <t>acquisto di macchinari ed attrezzature nuovi di fabbrica (con esclusione di telefoni cellulari, tablet o equivalenti) ad uso esclusivo del soggetto beneficiario, acquisto di servizi per la realizzazione di appositi programmi informatici  gestionali (quali CRM ecc.), o per l’adeguamento dei siti internet esistenti, acquisto di servizi di comunicazione, divulgazione, produzione materiale informativo prevalentemente in formato digitale, acquisto di prodotti e servizi specifici per le attività indicate, con esclusione delle spese per pubblicità e delle spese per attività conviviali anche se collegate ad eventi</t>
    </r>
  </si>
  <si>
    <t>(ove applicabile)</t>
  </si>
  <si>
    <t>di cui per attività in collaborazione (ove previste)</t>
  </si>
  <si>
    <r>
      <t xml:space="preserve">Spese generali
</t>
    </r>
    <r>
      <rPr>
        <sz val="9"/>
        <rFont val="Arial"/>
        <family val="2"/>
      </rPr>
      <t>riconosciute in maniera forfettaria nella misura del</t>
    </r>
    <r>
      <rPr>
        <b/>
        <sz val="9"/>
        <rFont val="Arial"/>
        <family val="2"/>
      </rPr>
      <t xml:space="preserve"> 20%  dei costi delle spese complessive ammissibili documentate </t>
    </r>
    <r>
      <rPr>
        <sz val="9"/>
        <rFont val="Arial"/>
        <family val="2"/>
      </rPr>
      <t>senza obbligo di rendicontazione relative a progettazione, coordinamento, gestione ed amministrazione, organizzazione e gestione di segreteria, consulenze del lavoro anche commissionate a soggetti esterni, spese per il rilascio di garanzie, spese di cancelleria o abbonamento/noleggio di attrezzature, costi per l’assicurazione obbligatoria per i volontari, uso di telefoni, fax, affitto locali, etc.</t>
    </r>
  </si>
  <si>
    <t>di cui importo attività in collaborazione</t>
  </si>
  <si>
    <t>Importo totale</t>
  </si>
  <si>
    <t>di cui: importo attività in collaborazione</t>
  </si>
  <si>
    <t>Subtotale importo attività in collaborazione</t>
  </si>
  <si>
    <r>
      <t xml:space="preserve">Indicare nella cella </t>
    </r>
    <r>
      <rPr>
        <b/>
        <sz val="14"/>
        <color rgb="FF000000"/>
        <rFont val="Arial"/>
        <family val="2"/>
      </rPr>
      <t xml:space="preserve">Attività in Collaborazione </t>
    </r>
    <r>
      <rPr>
        <sz val="10"/>
        <color rgb="FF000000"/>
        <rFont val="Arial"/>
        <family val="2"/>
      </rPr>
      <t>(ove contemplate) l'importo delle spese da sostenere per predette attività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</si>
</sst>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[$€-402]&quot; &quot;#&quot; &quot;##0.00&quot; &quot;;&quot;-&quot;[$€-402]&quot; &quot;#&quot; &quot;##0.00&quot; &quot;;[$€-402]&quot; -&quot;00&quot; &quot;;&quot; &quot;@&quot; &quot;"/>
    <numFmt numFmtId="166" formatCode="d\-mmm\-yy"/>
    <numFmt numFmtId="167" formatCode="hh&quot;:&quot;mm"/>
    <numFmt numFmtId="168" formatCode="_-* #,##0.00\ _€_-;\-* #,##0.00\ _€_-;_-* &quot;-&quot;??\ _€_-;_-@_-"/>
    <numFmt numFmtId="169" formatCode="#,##0.00\ &quot;€&quot;"/>
    <numFmt numFmtId="170" formatCode="#,##0.00\ [$€-803]"/>
  </numFmts>
  <fonts count="5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theme="0"/>
      <name val="Arial"/>
      <family val="2"/>
    </font>
    <font>
      <sz val="8"/>
      <color theme="1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12"/>
      <color theme="0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b/>
      <sz val="14"/>
      <color rgb="FF000000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0000"/>
      <name val="Arial"/>
      <family val="2"/>
    </font>
    <font>
      <b/>
      <sz val="9"/>
      <color rgb="FF000000"/>
      <name val="Arial"/>
      <family val="2"/>
    </font>
    <font>
      <b/>
      <sz val="18"/>
      <color rgb="FF000000"/>
      <name val="Arial"/>
      <family val="2"/>
    </font>
    <font>
      <b/>
      <sz val="16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Arial"/>
      <family val="2"/>
    </font>
    <font>
      <sz val="16"/>
      <color rgb="FF000000"/>
      <name val="Arial"/>
      <family val="2"/>
    </font>
    <font>
      <b/>
      <sz val="24"/>
      <color theme="0"/>
      <name val="Arial"/>
      <family val="2"/>
    </font>
    <font>
      <b/>
      <sz val="16"/>
      <color theme="0"/>
      <name val="Arial"/>
      <family val="2"/>
    </font>
    <font>
      <b/>
      <sz val="24"/>
      <color rgb="FF000000"/>
      <name val="Arial"/>
      <family val="2"/>
    </font>
    <font>
      <b/>
      <sz val="22"/>
      <color theme="0"/>
      <name val="Arial"/>
      <family val="2"/>
    </font>
    <font>
      <b/>
      <sz val="11"/>
      <color theme="1"/>
      <name val="Arial"/>
      <family val="2"/>
    </font>
    <font>
      <b/>
      <i/>
      <sz val="14"/>
      <name val="Arial"/>
      <family val="2"/>
    </font>
    <font>
      <sz val="24"/>
      <color theme="0"/>
      <name val="Arial"/>
      <family val="2"/>
    </font>
    <font>
      <b/>
      <i/>
      <sz val="11"/>
      <color rgb="FF000000"/>
      <name val="Arial"/>
      <family val="2"/>
    </font>
    <font>
      <b/>
      <i/>
      <sz val="11"/>
      <color theme="0"/>
      <name val="Arial"/>
      <family val="2"/>
    </font>
    <font>
      <b/>
      <i/>
      <sz val="12"/>
      <color theme="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indexed="9"/>
      <name val="Arial"/>
      <family val="2"/>
    </font>
    <font>
      <i/>
      <sz val="10"/>
      <color theme="1"/>
      <name val="Arial"/>
      <family val="2"/>
    </font>
    <font>
      <b/>
      <sz val="11"/>
      <name val="Arial"/>
      <family val="2"/>
    </font>
    <font>
      <b/>
      <sz val="24"/>
      <name val="Arial"/>
      <family val="2"/>
    </font>
    <font>
      <b/>
      <sz val="20"/>
      <name val="Arial"/>
      <family val="2"/>
    </font>
    <font>
      <i/>
      <sz val="10"/>
      <name val="Arial"/>
      <family val="2"/>
    </font>
    <font>
      <b/>
      <sz val="26"/>
      <color rgb="FF000000"/>
      <name val="Arial"/>
      <family val="2"/>
    </font>
    <font>
      <sz val="9"/>
      <color indexed="8"/>
      <name val="Arial"/>
      <family val="2"/>
    </font>
    <font>
      <sz val="16"/>
      <name val="Arial"/>
      <family val="2"/>
    </font>
    <font>
      <sz val="9"/>
      <name val="Arial"/>
      <family val="2"/>
    </font>
    <font>
      <sz val="14"/>
      <color rgb="FF000000"/>
      <name val="Arial"/>
      <family val="2"/>
    </font>
    <font>
      <i/>
      <sz val="12"/>
      <color rgb="FF000000"/>
      <name val="Arial"/>
      <family val="2"/>
    </font>
    <font>
      <sz val="7"/>
      <color rgb="FF000000"/>
      <name val="Arial"/>
      <family val="2"/>
    </font>
    <font>
      <sz val="8"/>
      <color rgb="FF000000"/>
      <name val="Arial"/>
      <family val="2"/>
    </font>
    <font>
      <b/>
      <sz val="7"/>
      <color rgb="FF000000"/>
      <name val="Arial"/>
      <family val="2"/>
    </font>
    <font>
      <i/>
      <sz val="7"/>
      <color rgb="FF000000"/>
      <name val="Arial"/>
      <family val="2"/>
    </font>
    <font>
      <b/>
      <i/>
      <sz val="12"/>
      <color rgb="FF000000"/>
      <name val="Arial"/>
      <family val="2"/>
    </font>
    <font>
      <b/>
      <sz val="9"/>
      <name val="Arial"/>
      <family val="2"/>
    </font>
    <font>
      <b/>
      <sz val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gray0625">
        <bgColor theme="0" tint="-4.9989318521683403E-2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244">
    <xf numFmtId="0" fontId="0" fillId="0" borderId="0" xfId="0"/>
    <xf numFmtId="0" fontId="3" fillId="0" borderId="0" xfId="0" applyFont="1" applyAlignment="1" applyProtection="1">
      <alignment wrapText="1"/>
      <protection hidden="1"/>
    </xf>
    <xf numFmtId="0" fontId="4" fillId="0" borderId="0" xfId="0" applyFont="1"/>
    <xf numFmtId="0" fontId="5" fillId="0" borderId="35" xfId="0" applyFont="1" applyBorder="1" applyAlignment="1">
      <alignment horizontal="justify" vertical="center" wrapText="1"/>
    </xf>
    <xf numFmtId="49" fontId="9" fillId="0" borderId="0" xfId="0" applyNumberFormat="1" applyFont="1" applyAlignment="1">
      <alignment horizontal="right" vertical="center" wrapText="1"/>
    </xf>
    <xf numFmtId="0" fontId="12" fillId="0" borderId="0" xfId="0" applyFont="1"/>
    <xf numFmtId="0" fontId="13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wrapText="1"/>
    </xf>
    <xf numFmtId="0" fontId="21" fillId="3" borderId="19" xfId="0" applyFont="1" applyFill="1" applyBorder="1" applyAlignment="1">
      <alignment horizontal="justify" vertical="center" textRotation="90" wrapText="1"/>
    </xf>
    <xf numFmtId="0" fontId="22" fillId="3" borderId="23" xfId="0" applyFont="1" applyFill="1" applyBorder="1" applyAlignment="1">
      <alignment horizontal="justify" vertical="center" textRotation="90" wrapText="1"/>
    </xf>
    <xf numFmtId="0" fontId="12" fillId="3" borderId="23" xfId="0" applyFont="1" applyFill="1" applyBorder="1" applyAlignment="1">
      <alignment vertical="center" textRotation="90" wrapText="1"/>
    </xf>
    <xf numFmtId="0" fontId="12" fillId="3" borderId="35" xfId="0" applyFont="1" applyFill="1" applyBorder="1" applyAlignment="1">
      <alignment vertical="center" textRotation="90" wrapText="1"/>
    </xf>
    <xf numFmtId="0" fontId="9" fillId="3" borderId="35" xfId="0" applyFont="1" applyFill="1" applyBorder="1" applyAlignment="1">
      <alignment horizontal="center" vertical="center" wrapText="1"/>
    </xf>
    <xf numFmtId="0" fontId="26" fillId="3" borderId="35" xfId="0" applyFont="1" applyFill="1" applyBorder="1" applyAlignment="1">
      <alignment vertical="center" wrapText="1"/>
    </xf>
    <xf numFmtId="0" fontId="25" fillId="0" borderId="35" xfId="0" applyFont="1" applyBorder="1" applyAlignment="1">
      <alignment horizontal="justify" vertical="center" wrapText="1"/>
    </xf>
    <xf numFmtId="0" fontId="25" fillId="0" borderId="43" xfId="0" applyFont="1" applyBorder="1" applyAlignment="1">
      <alignment horizontal="justify" vertical="center" wrapText="1"/>
    </xf>
    <xf numFmtId="0" fontId="25" fillId="0" borderId="40" xfId="0" applyFont="1" applyBorder="1" applyAlignment="1">
      <alignment horizontal="justify" vertical="center" wrapText="1"/>
    </xf>
    <xf numFmtId="0" fontId="25" fillId="0" borderId="23" xfId="0" applyFont="1" applyBorder="1" applyAlignment="1">
      <alignment vertical="center" wrapText="1"/>
    </xf>
    <xf numFmtId="0" fontId="25" fillId="0" borderId="35" xfId="0" applyFont="1" applyBorder="1" applyAlignment="1">
      <alignment vertical="center" wrapText="1"/>
    </xf>
    <xf numFmtId="43" fontId="25" fillId="0" borderId="35" xfId="0" applyNumberFormat="1" applyFont="1" applyBorder="1" applyAlignment="1">
      <alignment horizontal="justify" vertical="center" wrapText="1"/>
    </xf>
    <xf numFmtId="43" fontId="25" fillId="0" borderId="35" xfId="1" applyFont="1" applyBorder="1" applyAlignment="1">
      <alignment horizontal="justify" vertical="center" wrapText="1"/>
    </xf>
    <xf numFmtId="0" fontId="25" fillId="0" borderId="0" xfId="0" applyFont="1"/>
    <xf numFmtId="0" fontId="26" fillId="0" borderId="0" xfId="0" applyFont="1"/>
    <xf numFmtId="49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166" fontId="21" fillId="0" borderId="0" xfId="0" applyNumberFormat="1" applyFont="1" applyAlignment="1">
      <alignment horizontal="left"/>
    </xf>
    <xf numFmtId="49" fontId="28" fillId="5" borderId="0" xfId="0" applyNumberFormat="1" applyFont="1" applyFill="1" applyAlignment="1">
      <alignment vertical="center"/>
    </xf>
    <xf numFmtId="49" fontId="28" fillId="0" borderId="0" xfId="0" applyNumberFormat="1" applyFont="1" applyAlignment="1">
      <alignment vertical="center"/>
    </xf>
    <xf numFmtId="49" fontId="30" fillId="0" borderId="0" xfId="0" applyNumberFormat="1" applyFont="1" applyAlignment="1">
      <alignment vertical="center"/>
    </xf>
    <xf numFmtId="49" fontId="16" fillId="0" borderId="0" xfId="0" applyNumberFormat="1" applyFont="1" applyAlignment="1">
      <alignment vertical="center"/>
    </xf>
    <xf numFmtId="49" fontId="16" fillId="0" borderId="0" xfId="0" applyNumberFormat="1" applyFont="1" applyAlignment="1">
      <alignment horizontal="center" vertical="center"/>
    </xf>
    <xf numFmtId="165" fontId="31" fillId="6" borderId="47" xfId="0" applyNumberFormat="1" applyFont="1" applyFill="1" applyBorder="1" applyAlignment="1">
      <alignment horizontal="left" vertical="center"/>
    </xf>
    <xf numFmtId="165" fontId="31" fillId="6" borderId="5" xfId="0" applyNumberFormat="1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167" fontId="6" fillId="0" borderId="8" xfId="0" applyNumberFormat="1" applyFont="1" applyBorder="1" applyAlignment="1">
      <alignment horizontal="center" vertical="center"/>
    </xf>
    <xf numFmtId="0" fontId="12" fillId="0" borderId="1" xfId="0" applyFont="1" applyBorder="1"/>
    <xf numFmtId="167" fontId="8" fillId="0" borderId="7" xfId="0" applyNumberFormat="1" applyFont="1" applyBorder="1" applyAlignment="1">
      <alignment horizontal="center" vertical="center"/>
    </xf>
    <xf numFmtId="167" fontId="9" fillId="0" borderId="7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165" fontId="34" fillId="0" borderId="0" xfId="0" applyNumberFormat="1" applyFont="1" applyAlignment="1" applyProtection="1">
      <alignment vertical="center"/>
      <protection locked="0"/>
    </xf>
    <xf numFmtId="0" fontId="9" fillId="0" borderId="4" xfId="0" applyFont="1" applyBorder="1" applyAlignment="1">
      <alignment horizontal="left" vertical="center"/>
    </xf>
    <xf numFmtId="167" fontId="6" fillId="0" borderId="7" xfId="0" applyNumberFormat="1" applyFont="1" applyBorder="1" applyAlignment="1">
      <alignment horizontal="center" vertical="center"/>
    </xf>
    <xf numFmtId="167" fontId="7" fillId="0" borderId="7" xfId="0" applyNumberFormat="1" applyFont="1" applyBorder="1" applyAlignment="1">
      <alignment horizontal="center" vertical="center"/>
    </xf>
    <xf numFmtId="0" fontId="35" fillId="0" borderId="4" xfId="0" applyFont="1" applyBorder="1" applyAlignment="1">
      <alignment horizontal="right" vertical="center"/>
    </xf>
    <xf numFmtId="165" fontId="6" fillId="0" borderId="8" xfId="0" applyNumberFormat="1" applyFont="1" applyBorder="1" applyAlignment="1">
      <alignment vertical="center"/>
    </xf>
    <xf numFmtId="49" fontId="33" fillId="0" borderId="1" xfId="0" applyNumberFormat="1" applyFont="1" applyBorder="1" applyAlignment="1">
      <alignment horizontal="left" vertical="center"/>
    </xf>
    <xf numFmtId="165" fontId="36" fillId="6" borderId="5" xfId="0" applyNumberFormat="1" applyFont="1" applyFill="1" applyBorder="1" applyAlignment="1">
      <alignment horizontal="left" vertical="center"/>
    </xf>
    <xf numFmtId="165" fontId="37" fillId="6" borderId="5" xfId="0" applyNumberFormat="1" applyFont="1" applyFill="1" applyBorder="1" applyAlignment="1">
      <alignment horizontal="left" vertical="center"/>
    </xf>
    <xf numFmtId="49" fontId="33" fillId="0" borderId="0" xfId="0" applyNumberFormat="1" applyFont="1" applyAlignment="1">
      <alignment horizontal="right" vertical="center"/>
    </xf>
    <xf numFmtId="165" fontId="6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horizontal="left" wrapText="1"/>
    </xf>
    <xf numFmtId="0" fontId="12" fillId="0" borderId="0" xfId="2" applyFont="1"/>
    <xf numFmtId="0" fontId="39" fillId="0" borderId="0" xfId="2" applyFont="1"/>
    <xf numFmtId="0" fontId="39" fillId="0" borderId="0" xfId="2" applyFont="1" applyAlignment="1">
      <alignment horizontal="center"/>
    </xf>
    <xf numFmtId="0" fontId="11" fillId="6" borderId="45" xfId="0" applyFont="1" applyFill="1" applyBorder="1" applyAlignment="1">
      <alignment horizontal="left" vertical="center" wrapText="1"/>
    </xf>
    <xf numFmtId="0" fontId="11" fillId="6" borderId="42" xfId="0" applyFont="1" applyFill="1" applyBorder="1" applyAlignment="1">
      <alignment horizontal="left" vertical="center" wrapText="1"/>
    </xf>
    <xf numFmtId="0" fontId="11" fillId="6" borderId="48" xfId="0" applyFont="1" applyFill="1" applyBorder="1" applyAlignment="1">
      <alignment horizontal="left" vertical="center" wrapText="1"/>
    </xf>
    <xf numFmtId="0" fontId="32" fillId="0" borderId="0" xfId="2" applyFont="1" applyAlignment="1">
      <alignment horizontal="center"/>
    </xf>
    <xf numFmtId="0" fontId="38" fillId="6" borderId="3" xfId="0" applyFont="1" applyFill="1" applyBorder="1" applyAlignment="1">
      <alignment horizontal="left" vertical="center" wrapText="1"/>
    </xf>
    <xf numFmtId="0" fontId="38" fillId="6" borderId="0" xfId="0" applyFont="1" applyFill="1" applyAlignment="1">
      <alignment horizontal="left" vertical="center" wrapText="1"/>
    </xf>
    <xf numFmtId="0" fontId="38" fillId="6" borderId="0" xfId="0" applyFont="1" applyFill="1" applyAlignment="1">
      <alignment vertical="center" wrapText="1"/>
    </xf>
    <xf numFmtId="0" fontId="38" fillId="6" borderId="0" xfId="0" applyFont="1" applyFill="1" applyAlignment="1">
      <alignment vertical="center"/>
    </xf>
    <xf numFmtId="0" fontId="38" fillId="6" borderId="46" xfId="0" applyFont="1" applyFill="1" applyBorder="1" applyAlignment="1">
      <alignment vertical="center" wrapText="1"/>
    </xf>
    <xf numFmtId="164" fontId="39" fillId="0" borderId="0" xfId="2" applyNumberFormat="1" applyFont="1"/>
    <xf numFmtId="164" fontId="39" fillId="0" borderId="0" xfId="2" applyNumberFormat="1" applyFont="1" applyAlignment="1">
      <alignment horizontal="center"/>
    </xf>
    <xf numFmtId="0" fontId="41" fillId="0" borderId="0" xfId="2" applyFont="1" applyAlignment="1">
      <alignment horizontal="center"/>
    </xf>
    <xf numFmtId="0" fontId="38" fillId="6" borderId="3" xfId="0" applyFont="1" applyFill="1" applyBorder="1" applyAlignment="1">
      <alignment horizontal="left" vertical="top" wrapText="1"/>
    </xf>
    <xf numFmtId="0" fontId="38" fillId="6" borderId="0" xfId="0" applyFont="1" applyFill="1" applyAlignment="1">
      <alignment horizontal="left" vertical="top" wrapText="1"/>
    </xf>
    <xf numFmtId="44" fontId="38" fillId="6" borderId="0" xfId="0" applyNumberFormat="1" applyFont="1" applyFill="1" applyAlignment="1">
      <alignment vertical="center" wrapText="1"/>
    </xf>
    <xf numFmtId="164" fontId="38" fillId="6" borderId="0" xfId="0" applyNumberFormat="1" applyFont="1" applyFill="1" applyAlignment="1">
      <alignment vertical="center"/>
    </xf>
    <xf numFmtId="44" fontId="38" fillId="6" borderId="46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left" vertical="center" wrapText="1"/>
    </xf>
    <xf numFmtId="44" fontId="38" fillId="0" borderId="0" xfId="0" applyNumberFormat="1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14" fillId="0" borderId="0" xfId="0" applyFont="1"/>
    <xf numFmtId="164" fontId="14" fillId="0" borderId="0" xfId="2" applyNumberFormat="1" applyFont="1"/>
    <xf numFmtId="0" fontId="45" fillId="0" borderId="0" xfId="2" applyFont="1" applyAlignment="1">
      <alignment horizontal="center"/>
    </xf>
    <xf numFmtId="0" fontId="13" fillId="0" borderId="0" xfId="2" applyFont="1"/>
    <xf numFmtId="0" fontId="42" fillId="0" borderId="0" xfId="2" applyFont="1" applyAlignment="1">
      <alignment horizontal="center"/>
    </xf>
    <xf numFmtId="0" fontId="9" fillId="0" borderId="1" xfId="0" applyFont="1" applyBorder="1"/>
    <xf numFmtId="0" fontId="9" fillId="0" borderId="0" xfId="0" applyFont="1" applyAlignment="1">
      <alignment horizontal="center" wrapText="1"/>
    </xf>
    <xf numFmtId="0" fontId="21" fillId="0" borderId="1" xfId="0" applyFont="1" applyBorder="1" applyAlignment="1">
      <alignment horizontal="center" vertical="center" wrapText="1"/>
    </xf>
    <xf numFmtId="43" fontId="9" fillId="0" borderId="0" xfId="1" applyFont="1" applyFill="1" applyBorder="1"/>
    <xf numFmtId="43" fontId="9" fillId="0" borderId="0" xfId="1" applyFont="1" applyFill="1" applyBorder="1" applyAlignment="1">
      <alignment horizontal="center"/>
    </xf>
    <xf numFmtId="168" fontId="9" fillId="0" borderId="0" xfId="0" applyNumberFormat="1" applyFont="1"/>
    <xf numFmtId="164" fontId="9" fillId="0" borderId="0" xfId="0" applyNumberFormat="1" applyFont="1"/>
    <xf numFmtId="0" fontId="9" fillId="0" borderId="0" xfId="0" applyFont="1" applyAlignment="1">
      <alignment vertical="center"/>
    </xf>
    <xf numFmtId="0" fontId="27" fillId="0" borderId="0" xfId="0" applyFont="1" applyAlignment="1">
      <alignment horizontal="center" vertical="center" wrapText="1"/>
    </xf>
    <xf numFmtId="44" fontId="26" fillId="0" borderId="0" xfId="0" applyNumberFormat="1" applyFont="1" applyAlignment="1">
      <alignment horizontal="center" vertical="center" wrapText="1"/>
    </xf>
    <xf numFmtId="10" fontId="26" fillId="0" borderId="0" xfId="0" applyNumberFormat="1" applyFont="1" applyAlignment="1">
      <alignment horizontal="center" vertical="center" wrapText="1"/>
    </xf>
    <xf numFmtId="165" fontId="16" fillId="0" borderId="0" xfId="0" applyNumberFormat="1" applyFont="1" applyAlignment="1">
      <alignment vertical="center"/>
    </xf>
    <xf numFmtId="0" fontId="27" fillId="0" borderId="6" xfId="0" applyFont="1" applyBorder="1" applyAlignment="1">
      <alignment vertical="center" wrapText="1"/>
    </xf>
    <xf numFmtId="0" fontId="27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wrapText="1"/>
      <protection hidden="1"/>
    </xf>
    <xf numFmtId="0" fontId="52" fillId="0" borderId="0" xfId="0" applyFont="1"/>
    <xf numFmtId="0" fontId="53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21" fillId="0" borderId="1" xfId="0" applyFont="1" applyBorder="1" applyAlignment="1">
      <alignment horizontal="center" vertical="center"/>
    </xf>
    <xf numFmtId="44" fontId="26" fillId="2" borderId="1" xfId="0" applyNumberFormat="1" applyFont="1" applyFill="1" applyBorder="1" applyAlignment="1">
      <alignment horizontal="center" vertical="center" wrapText="1"/>
    </xf>
    <xf numFmtId="170" fontId="12" fillId="0" borderId="0" xfId="0" applyNumberFormat="1" applyFont="1"/>
    <xf numFmtId="0" fontId="21" fillId="7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2" fillId="0" borderId="2" xfId="0" applyFont="1" applyBorder="1"/>
    <xf numFmtId="0" fontId="12" fillId="4" borderId="50" xfId="0" applyFont="1" applyFill="1" applyBorder="1" applyAlignment="1">
      <alignment horizontal="center" vertical="center"/>
    </xf>
    <xf numFmtId="165" fontId="31" fillId="6" borderId="44" xfId="0" applyNumberFormat="1" applyFont="1" applyFill="1" applyBorder="1" applyAlignment="1">
      <alignment horizontal="left" vertical="center"/>
    </xf>
    <xf numFmtId="49" fontId="6" fillId="0" borderId="2" xfId="0" applyNumberFormat="1" applyFont="1" applyBorder="1" applyAlignment="1">
      <alignment horizontal="center" vertical="center"/>
    </xf>
    <xf numFmtId="165" fontId="6" fillId="0" borderId="2" xfId="0" applyNumberFormat="1" applyFont="1" applyBorder="1" applyAlignment="1">
      <alignment vertical="center"/>
    </xf>
    <xf numFmtId="165" fontId="32" fillId="6" borderId="44" xfId="0" applyNumberFormat="1" applyFont="1" applyFill="1" applyBorder="1" applyAlignment="1">
      <alignment horizontal="right" vertical="center"/>
    </xf>
    <xf numFmtId="165" fontId="32" fillId="0" borderId="44" xfId="0" applyNumberFormat="1" applyFont="1" applyBorder="1" applyAlignment="1">
      <alignment horizontal="right" vertical="center"/>
    </xf>
    <xf numFmtId="44" fontId="26" fillId="2" borderId="2" xfId="0" applyNumberFormat="1" applyFont="1" applyFill="1" applyBorder="1" applyAlignment="1">
      <alignment horizontal="center" vertical="center" wrapText="1"/>
    </xf>
    <xf numFmtId="165" fontId="32" fillId="7" borderId="1" xfId="0" applyNumberFormat="1" applyFont="1" applyFill="1" applyBorder="1" applyAlignment="1">
      <alignment horizontal="right" vertical="center"/>
    </xf>
    <xf numFmtId="165" fontId="6" fillId="0" borderId="1" xfId="0" applyNumberFormat="1" applyFont="1" applyBorder="1" applyAlignment="1">
      <alignment vertical="center"/>
    </xf>
    <xf numFmtId="0" fontId="12" fillId="0" borderId="51" xfId="0" applyFont="1" applyBorder="1"/>
    <xf numFmtId="0" fontId="9" fillId="0" borderId="8" xfId="0" applyFont="1" applyBorder="1" applyAlignment="1">
      <alignment horizontal="left" vertical="center"/>
    </xf>
    <xf numFmtId="165" fontId="32" fillId="6" borderId="1" xfId="0" applyNumberFormat="1" applyFont="1" applyFill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165" fontId="32" fillId="0" borderId="2" xfId="0" applyNumberFormat="1" applyFont="1" applyBorder="1" applyAlignment="1">
      <alignment horizontal="right" vertical="center"/>
    </xf>
    <xf numFmtId="0" fontId="12" fillId="0" borderId="52" xfId="0" applyFont="1" applyBorder="1"/>
    <xf numFmtId="167" fontId="8" fillId="0" borderId="1" xfId="0" applyNumberFormat="1" applyFont="1" applyBorder="1" applyAlignment="1">
      <alignment horizontal="center" vertical="center"/>
    </xf>
    <xf numFmtId="165" fontId="31" fillId="6" borderId="44" xfId="0" applyNumberFormat="1" applyFont="1" applyFill="1" applyBorder="1" applyAlignment="1">
      <alignment vertical="center"/>
    </xf>
    <xf numFmtId="165" fontId="31" fillId="6" borderId="2" xfId="0" applyNumberFormat="1" applyFont="1" applyFill="1" applyBorder="1" applyAlignment="1">
      <alignment vertical="center"/>
    </xf>
    <xf numFmtId="167" fontId="9" fillId="0" borderId="12" xfId="0" applyNumberFormat="1" applyFont="1" applyBorder="1" applyAlignment="1">
      <alignment horizontal="center" vertical="center"/>
    </xf>
    <xf numFmtId="167" fontId="6" fillId="0" borderId="53" xfId="0" applyNumberFormat="1" applyFont="1" applyBorder="1" applyAlignment="1">
      <alignment horizontal="center" vertical="center"/>
    </xf>
    <xf numFmtId="44" fontId="21" fillId="7" borderId="1" xfId="0" applyNumberFormat="1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left" vertical="center" wrapText="1"/>
    </xf>
    <xf numFmtId="0" fontId="9" fillId="4" borderId="44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11" fillId="5" borderId="1" xfId="0" applyFont="1" applyFill="1" applyBorder="1" applyAlignment="1">
      <alignment horizontal="center" vertical="center"/>
    </xf>
    <xf numFmtId="0" fontId="14" fillId="4" borderId="2" xfId="0" applyFont="1" applyFill="1" applyBorder="1" applyAlignment="1">
      <alignment horizontal="left" vertical="center" wrapText="1"/>
    </xf>
    <xf numFmtId="0" fontId="14" fillId="4" borderId="44" xfId="0" applyFont="1" applyFill="1" applyBorder="1" applyAlignment="1">
      <alignment horizontal="left" vertical="center" wrapText="1"/>
    </xf>
    <xf numFmtId="0" fontId="14" fillId="4" borderId="5" xfId="0" applyFont="1" applyFill="1" applyBorder="1" applyAlignment="1">
      <alignment horizontal="left" vertical="center" wrapText="1"/>
    </xf>
    <xf numFmtId="44" fontId="56" fillId="7" borderId="2" xfId="0" applyNumberFormat="1" applyFont="1" applyFill="1" applyBorder="1" applyAlignment="1">
      <alignment horizontal="right" vertical="center" wrapText="1"/>
    </xf>
    <xf numFmtId="44" fontId="56" fillId="7" borderId="5" xfId="0" applyNumberFormat="1" applyFont="1" applyFill="1" applyBorder="1" applyAlignment="1">
      <alignment horizontal="right" vertical="center" wrapText="1"/>
    </xf>
    <xf numFmtId="0" fontId="2" fillId="0" borderId="0" xfId="0" applyFont="1" applyAlignment="1" applyProtection="1">
      <alignment horizontal="center" vertical="top" wrapText="1"/>
      <protection hidden="1"/>
    </xf>
    <xf numFmtId="0" fontId="9" fillId="0" borderId="6" xfId="0" applyFont="1" applyBorder="1" applyAlignment="1">
      <alignment horizontal="center"/>
    </xf>
    <xf numFmtId="0" fontId="50" fillId="0" borderId="0" xfId="0" applyFont="1" applyAlignment="1">
      <alignment horizontal="center" vertical="center" wrapText="1"/>
    </xf>
    <xf numFmtId="0" fontId="51" fillId="0" borderId="0" xfId="0" applyFont="1" applyAlignment="1">
      <alignment horizontal="center" vertical="center" wrapText="1"/>
    </xf>
    <xf numFmtId="0" fontId="42" fillId="0" borderId="0" xfId="0" applyFont="1" applyAlignment="1">
      <alignment horizontal="left" vertical="center" wrapText="1"/>
    </xf>
    <xf numFmtId="0" fontId="27" fillId="8" borderId="2" xfId="0" applyFont="1" applyFill="1" applyBorder="1" applyAlignment="1">
      <alignment horizontal="center" vertical="center" wrapText="1"/>
    </xf>
    <xf numFmtId="0" fontId="27" fillId="8" borderId="5" xfId="0" applyFont="1" applyFill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center" wrapText="1"/>
    </xf>
    <xf numFmtId="0" fontId="46" fillId="2" borderId="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 wrapText="1"/>
    </xf>
    <xf numFmtId="0" fontId="46" fillId="2" borderId="5" xfId="0" applyFont="1" applyFill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44" fontId="26" fillId="2" borderId="1" xfId="0" applyNumberFormat="1" applyFont="1" applyFill="1" applyBorder="1" applyAlignment="1">
      <alignment horizontal="center" vertical="center" wrapText="1"/>
    </xf>
    <xf numFmtId="44" fontId="58" fillId="8" borderId="1" xfId="0" applyNumberFormat="1" applyFont="1" applyFill="1" applyBorder="1" applyAlignment="1">
      <alignment horizontal="center" vertical="center" wrapText="1"/>
    </xf>
    <xf numFmtId="44" fontId="26" fillId="8" borderId="2" xfId="0" applyNumberFormat="1" applyFont="1" applyFill="1" applyBorder="1" applyAlignment="1">
      <alignment horizontal="center" vertical="center" wrapText="1"/>
    </xf>
    <xf numFmtId="44" fontId="26" fillId="8" borderId="5" xfId="0" applyNumberFormat="1" applyFont="1" applyFill="1" applyBorder="1" applyAlignment="1">
      <alignment horizontal="center" vertical="center" wrapText="1"/>
    </xf>
    <xf numFmtId="0" fontId="32" fillId="0" borderId="0" xfId="2" applyFont="1" applyAlignment="1">
      <alignment horizontal="center"/>
    </xf>
    <xf numFmtId="0" fontId="11" fillId="5" borderId="1" xfId="0" applyFont="1" applyFill="1" applyBorder="1" applyAlignment="1">
      <alignment horizontal="left" vertical="center" wrapText="1"/>
    </xf>
    <xf numFmtId="169" fontId="38" fillId="6" borderId="0" xfId="0" applyNumberFormat="1" applyFont="1" applyFill="1" applyAlignment="1">
      <alignment horizontal="center" vertical="center" wrapText="1"/>
    </xf>
    <xf numFmtId="169" fontId="38" fillId="6" borderId="46" xfId="0" applyNumberFormat="1" applyFont="1" applyFill="1" applyBorder="1" applyAlignment="1">
      <alignment horizontal="center" vertical="center" wrapText="1"/>
    </xf>
    <xf numFmtId="169" fontId="38" fillId="6" borderId="6" xfId="0" applyNumberFormat="1" applyFont="1" applyFill="1" applyBorder="1" applyAlignment="1">
      <alignment horizontal="center" vertical="center" wrapText="1"/>
    </xf>
    <xf numFmtId="169" fontId="38" fillId="6" borderId="47" xfId="0" applyNumberFormat="1" applyFont="1" applyFill="1" applyBorder="1" applyAlignment="1">
      <alignment horizontal="center" vertical="center" wrapText="1"/>
    </xf>
    <xf numFmtId="0" fontId="38" fillId="6" borderId="3" xfId="0" applyFont="1" applyFill="1" applyBorder="1" applyAlignment="1">
      <alignment horizontal="left" vertical="center" wrapText="1"/>
    </xf>
    <xf numFmtId="0" fontId="38" fillId="6" borderId="0" xfId="0" applyFont="1" applyFill="1" applyAlignment="1">
      <alignment horizontal="left" vertical="center" wrapText="1"/>
    </xf>
    <xf numFmtId="0" fontId="38" fillId="6" borderId="3" xfId="0" applyFont="1" applyFill="1" applyBorder="1" applyAlignment="1">
      <alignment horizontal="left" vertical="top" wrapText="1"/>
    </xf>
    <xf numFmtId="0" fontId="38" fillId="6" borderId="0" xfId="0" applyFont="1" applyFill="1" applyAlignment="1">
      <alignment horizontal="left" vertical="top" wrapText="1"/>
    </xf>
    <xf numFmtId="0" fontId="38" fillId="6" borderId="49" xfId="0" applyFont="1" applyFill="1" applyBorder="1" applyAlignment="1">
      <alignment horizontal="left" vertical="center" wrapText="1"/>
    </xf>
    <xf numFmtId="0" fontId="38" fillId="6" borderId="6" xfId="0" applyFont="1" applyFill="1" applyBorder="1" applyAlignment="1">
      <alignment horizontal="left" vertical="center" wrapText="1"/>
    </xf>
    <xf numFmtId="0" fontId="38" fillId="6" borderId="3" xfId="0" applyFont="1" applyFill="1" applyBorder="1" applyAlignment="1">
      <alignment horizontal="left" vertical="center"/>
    </xf>
    <xf numFmtId="0" fontId="38" fillId="6" borderId="0" xfId="0" applyFont="1" applyFill="1" applyAlignment="1">
      <alignment horizontal="left" vertical="center"/>
    </xf>
    <xf numFmtId="0" fontId="56" fillId="7" borderId="2" xfId="0" applyFont="1" applyFill="1" applyBorder="1" applyAlignment="1">
      <alignment horizontal="right" vertical="center" wrapText="1"/>
    </xf>
    <xf numFmtId="0" fontId="56" fillId="7" borderId="5" xfId="0" applyFont="1" applyFill="1" applyBorder="1" applyAlignment="1">
      <alignment horizontal="right" vertical="center" wrapText="1"/>
    </xf>
    <xf numFmtId="49" fontId="33" fillId="0" borderId="13" xfId="0" applyNumberFormat="1" applyFont="1" applyBorder="1" applyAlignment="1">
      <alignment horizontal="right" vertical="center"/>
    </xf>
    <xf numFmtId="49" fontId="33" fillId="0" borderId="14" xfId="0" applyNumberFormat="1" applyFont="1" applyBorder="1" applyAlignment="1">
      <alignment horizontal="right" vertical="center"/>
    </xf>
    <xf numFmtId="49" fontId="33" fillId="0" borderId="17" xfId="0" applyNumberFormat="1" applyFont="1" applyBorder="1" applyAlignment="1">
      <alignment horizontal="right" vertical="center"/>
    </xf>
    <xf numFmtId="49" fontId="33" fillId="0" borderId="16" xfId="0" applyNumberFormat="1" applyFont="1" applyBorder="1" applyAlignment="1">
      <alignment horizontal="right" vertical="center"/>
    </xf>
    <xf numFmtId="49" fontId="33" fillId="0" borderId="0" xfId="0" applyNumberFormat="1" applyFont="1" applyBorder="1" applyAlignment="1">
      <alignment horizontal="right" vertical="center"/>
    </xf>
    <xf numFmtId="0" fontId="23" fillId="0" borderId="0" xfId="0" applyFont="1" applyAlignment="1">
      <alignment horizontal="center" vertical="top" wrapText="1"/>
    </xf>
    <xf numFmtId="49" fontId="33" fillId="0" borderId="3" xfId="0" applyNumberFormat="1" applyFont="1" applyBorder="1" applyAlignment="1">
      <alignment horizontal="right" vertical="center"/>
    </xf>
    <xf numFmtId="49" fontId="33" fillId="0" borderId="11" xfId="0" applyNumberFormat="1" applyFont="1" applyBorder="1" applyAlignment="1">
      <alignment horizontal="right" vertical="center"/>
    </xf>
    <xf numFmtId="49" fontId="33" fillId="0" borderId="12" xfId="0" applyNumberFormat="1" applyFont="1" applyBorder="1" applyAlignment="1">
      <alignment horizontal="right" vertical="center"/>
    </xf>
    <xf numFmtId="49" fontId="33" fillId="0" borderId="9" xfId="0" applyNumberFormat="1" applyFont="1" applyBorder="1" applyAlignment="1">
      <alignment horizontal="right" vertical="center"/>
    </xf>
    <xf numFmtId="0" fontId="56" fillId="7" borderId="1" xfId="0" applyFont="1" applyFill="1" applyBorder="1" applyAlignment="1">
      <alignment horizontal="right" vertical="center" wrapText="1"/>
    </xf>
    <xf numFmtId="49" fontId="33" fillId="0" borderId="0" xfId="0" applyNumberFormat="1" applyFont="1" applyAlignment="1">
      <alignment horizontal="right" vertical="center"/>
    </xf>
    <xf numFmtId="49" fontId="33" fillId="0" borderId="15" xfId="0" applyNumberFormat="1" applyFont="1" applyBorder="1" applyAlignment="1">
      <alignment horizontal="right" vertical="center"/>
    </xf>
    <xf numFmtId="49" fontId="16" fillId="0" borderId="0" xfId="0" applyNumberFormat="1" applyFont="1" applyAlignment="1">
      <alignment horizontal="center" vertical="center"/>
    </xf>
    <xf numFmtId="49" fontId="9" fillId="0" borderId="0" xfId="0" applyNumberFormat="1" applyFont="1" applyAlignment="1">
      <alignment horizontal="right" vertical="center" wrapText="1"/>
    </xf>
    <xf numFmtId="0" fontId="20" fillId="3" borderId="18" xfId="0" applyFont="1" applyFill="1" applyBorder="1" applyAlignment="1">
      <alignment horizontal="right" vertical="center" textRotation="90" wrapText="1"/>
    </xf>
    <xf numFmtId="0" fontId="20" fillId="3" borderId="22" xfId="0" applyFont="1" applyFill="1" applyBorder="1" applyAlignment="1">
      <alignment horizontal="right" vertical="center" textRotation="90" wrapText="1"/>
    </xf>
    <xf numFmtId="0" fontId="20" fillId="3" borderId="36" xfId="0" applyFont="1" applyFill="1" applyBorder="1" applyAlignment="1">
      <alignment horizontal="right" vertical="center" textRotation="90" wrapText="1"/>
    </xf>
    <xf numFmtId="0" fontId="21" fillId="3" borderId="18" xfId="0" applyFont="1" applyFill="1" applyBorder="1" applyAlignment="1">
      <alignment vertical="center" textRotation="90" wrapText="1"/>
    </xf>
    <xf numFmtId="0" fontId="21" fillId="3" borderId="22" xfId="0" applyFont="1" applyFill="1" applyBorder="1" applyAlignment="1">
      <alignment vertical="center" textRotation="90" wrapText="1"/>
    </xf>
    <xf numFmtId="0" fontId="21" fillId="3" borderId="36" xfId="0" applyFont="1" applyFill="1" applyBorder="1" applyAlignment="1">
      <alignment vertical="center" textRotation="90" wrapText="1"/>
    </xf>
    <xf numFmtId="0" fontId="21" fillId="3" borderId="20" xfId="0" applyFont="1" applyFill="1" applyBorder="1" applyAlignment="1">
      <alignment horizontal="left" vertical="center" wrapText="1" indent="9"/>
    </xf>
    <xf numFmtId="0" fontId="21" fillId="3" borderId="21" xfId="0" applyFont="1" applyFill="1" applyBorder="1" applyAlignment="1">
      <alignment horizontal="left" vertical="center" wrapText="1" indent="9"/>
    </xf>
    <xf numFmtId="0" fontId="21" fillId="3" borderId="19" xfId="0" applyFont="1" applyFill="1" applyBorder="1" applyAlignment="1">
      <alignment horizontal="left" vertical="center" wrapText="1" indent="9"/>
    </xf>
    <xf numFmtId="0" fontId="7" fillId="3" borderId="20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18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43" fontId="7" fillId="3" borderId="18" xfId="1" applyFont="1" applyFill="1" applyBorder="1" applyAlignment="1">
      <alignment horizontal="center" vertical="center" wrapText="1"/>
    </xf>
    <xf numFmtId="43" fontId="7" fillId="3" borderId="22" xfId="1" applyFont="1" applyFill="1" applyBorder="1" applyAlignment="1">
      <alignment horizontal="center" vertical="center" wrapText="1"/>
    </xf>
    <xf numFmtId="43" fontId="7" fillId="3" borderId="36" xfId="1" applyFont="1" applyFill="1" applyBorder="1" applyAlignment="1">
      <alignment horizontal="center" vertical="center" wrapText="1"/>
    </xf>
    <xf numFmtId="0" fontId="24" fillId="0" borderId="28" xfId="0" applyFont="1" applyBorder="1" applyAlignment="1">
      <alignment vertical="center" textRotation="90" wrapText="1"/>
    </xf>
    <xf numFmtId="0" fontId="24" fillId="0" borderId="32" xfId="0" applyFont="1" applyBorder="1" applyAlignment="1">
      <alignment vertical="center" textRotation="90" wrapText="1"/>
    </xf>
    <xf numFmtId="0" fontId="24" fillId="0" borderId="37" xfId="0" applyFont="1" applyBorder="1" applyAlignment="1">
      <alignment vertical="center" textRotation="90" wrapText="1"/>
    </xf>
    <xf numFmtId="0" fontId="7" fillId="0" borderId="29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5" xfId="0" applyFont="1" applyBorder="1" applyAlignment="1">
      <alignment horizontal="center" vertical="center" wrapText="1"/>
    </xf>
    <xf numFmtId="0" fontId="21" fillId="3" borderId="24" xfId="0" applyFont="1" applyFill="1" applyBorder="1" applyAlignment="1">
      <alignment horizontal="center" vertical="center" wrapText="1"/>
    </xf>
    <xf numFmtId="0" fontId="21" fillId="3" borderId="0" xfId="0" applyFont="1" applyFill="1" applyAlignment="1">
      <alignment horizontal="center" vertical="center" wrapText="1"/>
    </xf>
    <xf numFmtId="0" fontId="21" fillId="3" borderId="23" xfId="0" applyFont="1" applyFill="1" applyBorder="1" applyAlignment="1">
      <alignment horizontal="center" vertical="center" wrapText="1"/>
    </xf>
    <xf numFmtId="0" fontId="12" fillId="3" borderId="24" xfId="0" applyFont="1" applyFill="1" applyBorder="1" applyAlignment="1">
      <alignment vertical="center" wrapText="1"/>
    </xf>
    <xf numFmtId="0" fontId="12" fillId="3" borderId="23" xfId="0" applyFont="1" applyFill="1" applyBorder="1" applyAlignment="1">
      <alignment vertical="center" wrapText="1"/>
    </xf>
    <xf numFmtId="0" fontId="21" fillId="3" borderId="25" xfId="0" applyFont="1" applyFill="1" applyBorder="1" applyAlignment="1">
      <alignment horizontal="left" vertical="center" wrapText="1" indent="9"/>
    </xf>
    <xf numFmtId="0" fontId="21" fillId="3" borderId="26" xfId="0" applyFont="1" applyFill="1" applyBorder="1" applyAlignment="1">
      <alignment horizontal="left" vertical="center" wrapText="1" indent="9"/>
    </xf>
    <xf numFmtId="0" fontId="21" fillId="3" borderId="27" xfId="0" applyFont="1" applyFill="1" applyBorder="1" applyAlignment="1">
      <alignment horizontal="left" vertical="center" wrapText="1" indent="9"/>
    </xf>
    <xf numFmtId="0" fontId="19" fillId="0" borderId="0" xfId="0" applyFont="1" applyAlignment="1">
      <alignment horizontal="center"/>
    </xf>
    <xf numFmtId="0" fontId="25" fillId="0" borderId="21" xfId="0" applyFont="1" applyBorder="1" applyAlignment="1">
      <alignment horizontal="justify" vertical="center" wrapText="1"/>
    </xf>
    <xf numFmtId="0" fontId="26" fillId="3" borderId="39" xfId="0" applyFont="1" applyFill="1" applyBorder="1" applyAlignment="1">
      <alignment horizontal="justify" vertical="center" wrapText="1"/>
    </xf>
    <xf numFmtId="0" fontId="26" fillId="3" borderId="41" xfId="0" applyFont="1" applyFill="1" applyBorder="1" applyAlignment="1">
      <alignment horizontal="justify" vertical="center" wrapText="1"/>
    </xf>
    <xf numFmtId="0" fontId="26" fillId="3" borderId="40" xfId="0" applyFont="1" applyFill="1" applyBorder="1" applyAlignment="1">
      <alignment horizontal="justify" vertical="center" wrapText="1"/>
    </xf>
    <xf numFmtId="43" fontId="25" fillId="0" borderId="18" xfId="1" applyFont="1" applyBorder="1" applyAlignment="1">
      <alignment horizontal="justify" vertical="center" wrapText="1"/>
    </xf>
    <xf numFmtId="43" fontId="25" fillId="0" borderId="36" xfId="1" applyFont="1" applyBorder="1" applyAlignment="1">
      <alignment horizontal="justify" vertical="center" wrapText="1"/>
    </xf>
    <xf numFmtId="0" fontId="25" fillId="0" borderId="18" xfId="0" applyFont="1" applyBorder="1" applyAlignment="1">
      <alignment horizontal="justify" vertical="center" wrapText="1"/>
    </xf>
    <xf numFmtId="0" fontId="25" fillId="0" borderId="36" xfId="0" applyFont="1" applyBorder="1" applyAlignment="1">
      <alignment horizontal="justify" vertical="center" wrapText="1"/>
    </xf>
    <xf numFmtId="0" fontId="25" fillId="0" borderId="18" xfId="0" applyFont="1" applyBorder="1" applyAlignment="1">
      <alignment vertical="center" wrapText="1"/>
    </xf>
    <xf numFmtId="0" fontId="25" fillId="0" borderId="36" xfId="0" applyFont="1" applyBorder="1" applyAlignment="1">
      <alignment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26" fillId="0" borderId="42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12" fillId="3" borderId="38" xfId="0" applyFont="1" applyFill="1" applyBorder="1" applyAlignment="1">
      <alignment vertical="center" wrapText="1"/>
    </xf>
    <xf numFmtId="0" fontId="12" fillId="3" borderId="35" xfId="0" applyFont="1" applyFill="1" applyBorder="1" applyAlignment="1">
      <alignment vertical="center" wrapText="1"/>
    </xf>
    <xf numFmtId="0" fontId="27" fillId="0" borderId="0" xfId="0" applyFont="1" applyAlignment="1">
      <alignment horizontal="center" vertical="center" wrapText="1"/>
    </xf>
    <xf numFmtId="0" fontId="26" fillId="0" borderId="42" xfId="0" applyFont="1" applyBorder="1" applyAlignment="1">
      <alignment horizontal="left" vertical="center" wrapText="1"/>
    </xf>
  </cellXfs>
  <cellStyles count="4">
    <cellStyle name="Migliaia" xfId="1" builtinId="3"/>
    <cellStyle name="Migliaia 2" xfId="3"/>
    <cellStyle name="Normale" xfId="0" builtinId="0"/>
    <cellStyle name="Normale 2" xfId="2"/>
  </cellStyles>
  <dxfs count="0"/>
  <tableStyles count="0" defaultTableStyle="TableStyleMedium2" defaultPivotStyle="PivotStyleLight16"/>
  <colors>
    <mruColors>
      <color rgb="FFDDEBF7"/>
      <color rgb="FFE1ED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2644589</xdr:colOff>
      <xdr:row>4</xdr:row>
      <xdr:rowOff>152400</xdr:rowOff>
    </xdr:from>
    <xdr:to>
      <xdr:col>4</xdr:col>
      <xdr:colOff>2841813</xdr:colOff>
      <xdr:row>5</xdr:row>
      <xdr:rowOff>170330</xdr:rowOff>
    </xdr:to>
    <xdr:sp macro="" textlink="">
      <xdr:nvSpPr>
        <xdr:cNvPr id="3" name="CasellaDiTesto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8910918" y="1837765"/>
          <a:ext cx="197224" cy="17929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/>
        </a:p>
      </xdr:txBody>
    </xdr:sp>
    <xdr:clientData/>
  </xdr:twoCellAnchor>
  <xdr:twoCellAnchor>
    <xdr:from>
      <xdr:col>4</xdr:col>
      <xdr:colOff>1075765</xdr:colOff>
      <xdr:row>5</xdr:row>
      <xdr:rowOff>0</xdr:rowOff>
    </xdr:from>
    <xdr:to>
      <xdr:col>4</xdr:col>
      <xdr:colOff>1264025</xdr:colOff>
      <xdr:row>5</xdr:row>
      <xdr:rowOff>179295</xdr:rowOff>
    </xdr:to>
    <xdr:sp macro="" textlink="">
      <xdr:nvSpPr>
        <xdr:cNvPr id="4" name="CasellaDiTest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7342094" y="1846729"/>
          <a:ext cx="188260" cy="1792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showGridLines="0" topLeftCell="A4" workbookViewId="0">
      <selection activeCell="D13" sqref="D13"/>
    </sheetView>
  </sheetViews>
  <sheetFormatPr defaultColWidth="9.109375" defaultRowHeight="13.8" x14ac:dyDescent="0.25"/>
  <cols>
    <col min="1" max="3" width="9.109375" style="5"/>
    <col min="4" max="4" width="106.33203125" style="5" customWidth="1"/>
    <col min="5" max="16384" width="9.109375" style="5"/>
  </cols>
  <sheetData>
    <row r="1" spans="1:6" ht="26.25" customHeight="1" x14ac:dyDescent="0.25">
      <c r="A1" s="134" t="s">
        <v>47</v>
      </c>
      <c r="B1" s="134"/>
      <c r="C1" s="134"/>
      <c r="D1" s="134"/>
    </row>
    <row r="2" spans="1:6" ht="39.9" customHeight="1" x14ac:dyDescent="0.25">
      <c r="A2" s="6">
        <v>1</v>
      </c>
      <c r="B2" s="135" t="s">
        <v>78</v>
      </c>
      <c r="C2" s="136"/>
      <c r="D2" s="137"/>
    </row>
    <row r="3" spans="1:6" ht="30.75" customHeight="1" x14ac:dyDescent="0.25">
      <c r="A3" s="134" t="s">
        <v>46</v>
      </c>
      <c r="B3" s="134"/>
      <c r="C3" s="134"/>
      <c r="D3" s="134"/>
    </row>
    <row r="4" spans="1:6" ht="39.9" customHeight="1" x14ac:dyDescent="0.25">
      <c r="A4" s="7">
        <v>2</v>
      </c>
      <c r="B4" s="133" t="s">
        <v>73</v>
      </c>
      <c r="C4" s="133"/>
      <c r="D4" s="133"/>
    </row>
    <row r="5" spans="1:6" ht="39.9" customHeight="1" x14ac:dyDescent="0.25">
      <c r="A5" s="7">
        <v>3</v>
      </c>
      <c r="B5" s="133" t="s">
        <v>74</v>
      </c>
      <c r="C5" s="133"/>
      <c r="D5" s="133"/>
    </row>
    <row r="6" spans="1:6" ht="39.9" customHeight="1" x14ac:dyDescent="0.25">
      <c r="A6" s="109">
        <v>4</v>
      </c>
      <c r="B6" s="133" t="s">
        <v>75</v>
      </c>
      <c r="C6" s="133"/>
      <c r="D6" s="133"/>
    </row>
    <row r="7" spans="1:6" ht="39.9" customHeight="1" x14ac:dyDescent="0.25">
      <c r="A7" s="7">
        <v>5</v>
      </c>
      <c r="B7" s="130" t="s">
        <v>95</v>
      </c>
      <c r="C7" s="131"/>
      <c r="D7" s="132"/>
    </row>
    <row r="12" spans="1:6" x14ac:dyDescent="0.25">
      <c r="B12" s="8"/>
      <c r="C12" s="8"/>
      <c r="D12" s="8"/>
      <c r="E12" s="8"/>
      <c r="F12" s="9"/>
    </row>
  </sheetData>
  <mergeCells count="7">
    <mergeCell ref="B7:D7"/>
    <mergeCell ref="B6:D6"/>
    <mergeCell ref="A3:D3"/>
    <mergeCell ref="A1:D1"/>
    <mergeCell ref="B2:D2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38"/>
  <sheetViews>
    <sheetView showGridLines="0" topLeftCell="A22" zoomScale="88" zoomScaleNormal="88" workbookViewId="0">
      <selection activeCell="H25" sqref="H25"/>
    </sheetView>
  </sheetViews>
  <sheetFormatPr defaultRowHeight="13.2" x14ac:dyDescent="0.25"/>
  <cols>
    <col min="1" max="1" width="8.44140625" style="8" customWidth="1"/>
    <col min="2" max="2" width="19.109375" style="8" customWidth="1"/>
    <col min="3" max="3" width="11.44140625" style="8" customWidth="1"/>
    <col min="4" max="4" width="38.5546875" style="8" customWidth="1"/>
    <col min="5" max="5" width="21.88671875" style="8" customWidth="1"/>
    <col min="6" max="6" width="21.109375" style="8" customWidth="1"/>
    <col min="7" max="7" width="8.88671875" style="8"/>
    <col min="8" max="8" width="40.109375" style="8" customWidth="1"/>
    <col min="9" max="9" width="12.5546875" style="8" bestFit="1" customWidth="1"/>
    <col min="10" max="10" width="14.109375" style="8" customWidth="1"/>
    <col min="11" max="11" width="24.88671875" style="8" customWidth="1"/>
    <col min="12" max="12" width="12.5546875" style="8" customWidth="1"/>
    <col min="13" max="258" width="8.88671875" style="8"/>
    <col min="259" max="259" width="18.33203125" style="8" customWidth="1"/>
    <col min="260" max="260" width="82.33203125" style="8" customWidth="1"/>
    <col min="261" max="261" width="25.33203125" style="8" customWidth="1"/>
    <col min="262" max="262" width="28.33203125" style="8" customWidth="1"/>
    <col min="263" max="514" width="8.88671875" style="8"/>
    <col min="515" max="515" width="18.33203125" style="8" customWidth="1"/>
    <col min="516" max="516" width="82.33203125" style="8" customWidth="1"/>
    <col min="517" max="517" width="25.33203125" style="8" customWidth="1"/>
    <col min="518" max="518" width="28.33203125" style="8" customWidth="1"/>
    <col min="519" max="770" width="8.88671875" style="8"/>
    <col min="771" max="771" width="18.33203125" style="8" customWidth="1"/>
    <col min="772" max="772" width="82.33203125" style="8" customWidth="1"/>
    <col min="773" max="773" width="25.33203125" style="8" customWidth="1"/>
    <col min="774" max="774" width="28.33203125" style="8" customWidth="1"/>
    <col min="775" max="1026" width="8.88671875" style="8"/>
    <col min="1027" max="1027" width="18.33203125" style="8" customWidth="1"/>
    <col min="1028" max="1028" width="82.33203125" style="8" customWidth="1"/>
    <col min="1029" max="1029" width="25.33203125" style="8" customWidth="1"/>
    <col min="1030" max="1030" width="28.33203125" style="8" customWidth="1"/>
    <col min="1031" max="1282" width="8.88671875" style="8"/>
    <col min="1283" max="1283" width="18.33203125" style="8" customWidth="1"/>
    <col min="1284" max="1284" width="82.33203125" style="8" customWidth="1"/>
    <col min="1285" max="1285" width="25.33203125" style="8" customWidth="1"/>
    <col min="1286" max="1286" width="28.33203125" style="8" customWidth="1"/>
    <col min="1287" max="1538" width="8.88671875" style="8"/>
    <col min="1539" max="1539" width="18.33203125" style="8" customWidth="1"/>
    <col min="1540" max="1540" width="82.33203125" style="8" customWidth="1"/>
    <col min="1541" max="1541" width="25.33203125" style="8" customWidth="1"/>
    <col min="1542" max="1542" width="28.33203125" style="8" customWidth="1"/>
    <col min="1543" max="1794" width="8.88671875" style="8"/>
    <col min="1795" max="1795" width="18.33203125" style="8" customWidth="1"/>
    <col min="1796" max="1796" width="82.33203125" style="8" customWidth="1"/>
    <col min="1797" max="1797" width="25.33203125" style="8" customWidth="1"/>
    <col min="1798" max="1798" width="28.33203125" style="8" customWidth="1"/>
    <col min="1799" max="2050" width="8.88671875" style="8"/>
    <col min="2051" max="2051" width="18.33203125" style="8" customWidth="1"/>
    <col min="2052" max="2052" width="82.33203125" style="8" customWidth="1"/>
    <col min="2053" max="2053" width="25.33203125" style="8" customWidth="1"/>
    <col min="2054" max="2054" width="28.33203125" style="8" customWidth="1"/>
    <col min="2055" max="2306" width="8.88671875" style="8"/>
    <col min="2307" max="2307" width="18.33203125" style="8" customWidth="1"/>
    <col min="2308" max="2308" width="82.33203125" style="8" customWidth="1"/>
    <col min="2309" max="2309" width="25.33203125" style="8" customWidth="1"/>
    <col min="2310" max="2310" width="28.33203125" style="8" customWidth="1"/>
    <col min="2311" max="2562" width="8.88671875" style="8"/>
    <col min="2563" max="2563" width="18.33203125" style="8" customWidth="1"/>
    <col min="2564" max="2564" width="82.33203125" style="8" customWidth="1"/>
    <col min="2565" max="2565" width="25.33203125" style="8" customWidth="1"/>
    <col min="2566" max="2566" width="28.33203125" style="8" customWidth="1"/>
    <col min="2567" max="2818" width="8.88671875" style="8"/>
    <col min="2819" max="2819" width="18.33203125" style="8" customWidth="1"/>
    <col min="2820" max="2820" width="82.33203125" style="8" customWidth="1"/>
    <col min="2821" max="2821" width="25.33203125" style="8" customWidth="1"/>
    <col min="2822" max="2822" width="28.33203125" style="8" customWidth="1"/>
    <col min="2823" max="3074" width="8.88671875" style="8"/>
    <col min="3075" max="3075" width="18.33203125" style="8" customWidth="1"/>
    <col min="3076" max="3076" width="82.33203125" style="8" customWidth="1"/>
    <col min="3077" max="3077" width="25.33203125" style="8" customWidth="1"/>
    <col min="3078" max="3078" width="28.33203125" style="8" customWidth="1"/>
    <col min="3079" max="3330" width="8.88671875" style="8"/>
    <col min="3331" max="3331" width="18.33203125" style="8" customWidth="1"/>
    <col min="3332" max="3332" width="82.33203125" style="8" customWidth="1"/>
    <col min="3333" max="3333" width="25.33203125" style="8" customWidth="1"/>
    <col min="3334" max="3334" width="28.33203125" style="8" customWidth="1"/>
    <col min="3335" max="3586" width="8.88671875" style="8"/>
    <col min="3587" max="3587" width="18.33203125" style="8" customWidth="1"/>
    <col min="3588" max="3588" width="82.33203125" style="8" customWidth="1"/>
    <col min="3589" max="3589" width="25.33203125" style="8" customWidth="1"/>
    <col min="3590" max="3590" width="28.33203125" style="8" customWidth="1"/>
    <col min="3591" max="3842" width="8.88671875" style="8"/>
    <col min="3843" max="3843" width="18.33203125" style="8" customWidth="1"/>
    <col min="3844" max="3844" width="82.33203125" style="8" customWidth="1"/>
    <col min="3845" max="3845" width="25.33203125" style="8" customWidth="1"/>
    <col min="3846" max="3846" width="28.33203125" style="8" customWidth="1"/>
    <col min="3847" max="4098" width="8.88671875" style="8"/>
    <col min="4099" max="4099" width="18.33203125" style="8" customWidth="1"/>
    <col min="4100" max="4100" width="82.33203125" style="8" customWidth="1"/>
    <col min="4101" max="4101" width="25.33203125" style="8" customWidth="1"/>
    <col min="4102" max="4102" width="28.33203125" style="8" customWidth="1"/>
    <col min="4103" max="4354" width="8.88671875" style="8"/>
    <col min="4355" max="4355" width="18.33203125" style="8" customWidth="1"/>
    <col min="4356" max="4356" width="82.33203125" style="8" customWidth="1"/>
    <col min="4357" max="4357" width="25.33203125" style="8" customWidth="1"/>
    <col min="4358" max="4358" width="28.33203125" style="8" customWidth="1"/>
    <col min="4359" max="4610" width="8.88671875" style="8"/>
    <col min="4611" max="4611" width="18.33203125" style="8" customWidth="1"/>
    <col min="4612" max="4612" width="82.33203125" style="8" customWidth="1"/>
    <col min="4613" max="4613" width="25.33203125" style="8" customWidth="1"/>
    <col min="4614" max="4614" width="28.33203125" style="8" customWidth="1"/>
    <col min="4615" max="4866" width="8.88671875" style="8"/>
    <col min="4867" max="4867" width="18.33203125" style="8" customWidth="1"/>
    <col min="4868" max="4868" width="82.33203125" style="8" customWidth="1"/>
    <col min="4869" max="4869" width="25.33203125" style="8" customWidth="1"/>
    <col min="4870" max="4870" width="28.33203125" style="8" customWidth="1"/>
    <col min="4871" max="5122" width="8.88671875" style="8"/>
    <col min="5123" max="5123" width="18.33203125" style="8" customWidth="1"/>
    <col min="5124" max="5124" width="82.33203125" style="8" customWidth="1"/>
    <col min="5125" max="5125" width="25.33203125" style="8" customWidth="1"/>
    <col min="5126" max="5126" width="28.33203125" style="8" customWidth="1"/>
    <col min="5127" max="5378" width="8.88671875" style="8"/>
    <col min="5379" max="5379" width="18.33203125" style="8" customWidth="1"/>
    <col min="5380" max="5380" width="82.33203125" style="8" customWidth="1"/>
    <col min="5381" max="5381" width="25.33203125" style="8" customWidth="1"/>
    <col min="5382" max="5382" width="28.33203125" style="8" customWidth="1"/>
    <col min="5383" max="5634" width="8.88671875" style="8"/>
    <col min="5635" max="5635" width="18.33203125" style="8" customWidth="1"/>
    <col min="5636" max="5636" width="82.33203125" style="8" customWidth="1"/>
    <col min="5637" max="5637" width="25.33203125" style="8" customWidth="1"/>
    <col min="5638" max="5638" width="28.33203125" style="8" customWidth="1"/>
    <col min="5639" max="5890" width="8.88671875" style="8"/>
    <col min="5891" max="5891" width="18.33203125" style="8" customWidth="1"/>
    <col min="5892" max="5892" width="82.33203125" style="8" customWidth="1"/>
    <col min="5893" max="5893" width="25.33203125" style="8" customWidth="1"/>
    <col min="5894" max="5894" width="28.33203125" style="8" customWidth="1"/>
    <col min="5895" max="6146" width="8.88671875" style="8"/>
    <col min="6147" max="6147" width="18.33203125" style="8" customWidth="1"/>
    <col min="6148" max="6148" width="82.33203125" style="8" customWidth="1"/>
    <col min="6149" max="6149" width="25.33203125" style="8" customWidth="1"/>
    <col min="6150" max="6150" width="28.33203125" style="8" customWidth="1"/>
    <col min="6151" max="6402" width="8.88671875" style="8"/>
    <col min="6403" max="6403" width="18.33203125" style="8" customWidth="1"/>
    <col min="6404" max="6404" width="82.33203125" style="8" customWidth="1"/>
    <col min="6405" max="6405" width="25.33203125" style="8" customWidth="1"/>
    <col min="6406" max="6406" width="28.33203125" style="8" customWidth="1"/>
    <col min="6407" max="6658" width="8.88671875" style="8"/>
    <col min="6659" max="6659" width="18.33203125" style="8" customWidth="1"/>
    <col min="6660" max="6660" width="82.33203125" style="8" customWidth="1"/>
    <col min="6661" max="6661" width="25.33203125" style="8" customWidth="1"/>
    <col min="6662" max="6662" width="28.33203125" style="8" customWidth="1"/>
    <col min="6663" max="6914" width="8.88671875" style="8"/>
    <col min="6915" max="6915" width="18.33203125" style="8" customWidth="1"/>
    <col min="6916" max="6916" width="82.33203125" style="8" customWidth="1"/>
    <col min="6917" max="6917" width="25.33203125" style="8" customWidth="1"/>
    <col min="6918" max="6918" width="28.33203125" style="8" customWidth="1"/>
    <col min="6919" max="7170" width="8.88671875" style="8"/>
    <col min="7171" max="7171" width="18.33203125" style="8" customWidth="1"/>
    <col min="7172" max="7172" width="82.33203125" style="8" customWidth="1"/>
    <col min="7173" max="7173" width="25.33203125" style="8" customWidth="1"/>
    <col min="7174" max="7174" width="28.33203125" style="8" customWidth="1"/>
    <col min="7175" max="7426" width="8.88671875" style="8"/>
    <col min="7427" max="7427" width="18.33203125" style="8" customWidth="1"/>
    <col min="7428" max="7428" width="82.33203125" style="8" customWidth="1"/>
    <col min="7429" max="7429" width="25.33203125" style="8" customWidth="1"/>
    <col min="7430" max="7430" width="28.33203125" style="8" customWidth="1"/>
    <col min="7431" max="7682" width="8.88671875" style="8"/>
    <col min="7683" max="7683" width="18.33203125" style="8" customWidth="1"/>
    <col min="7684" max="7684" width="82.33203125" style="8" customWidth="1"/>
    <col min="7685" max="7685" width="25.33203125" style="8" customWidth="1"/>
    <col min="7686" max="7686" width="28.33203125" style="8" customWidth="1"/>
    <col min="7687" max="7938" width="8.88671875" style="8"/>
    <col min="7939" max="7939" width="18.33203125" style="8" customWidth="1"/>
    <col min="7940" max="7940" width="82.33203125" style="8" customWidth="1"/>
    <col min="7941" max="7941" width="25.33203125" style="8" customWidth="1"/>
    <col min="7942" max="7942" width="28.33203125" style="8" customWidth="1"/>
    <col min="7943" max="8194" width="8.88671875" style="8"/>
    <col min="8195" max="8195" width="18.33203125" style="8" customWidth="1"/>
    <col min="8196" max="8196" width="82.33203125" style="8" customWidth="1"/>
    <col min="8197" max="8197" width="25.33203125" style="8" customWidth="1"/>
    <col min="8198" max="8198" width="28.33203125" style="8" customWidth="1"/>
    <col min="8199" max="8450" width="8.88671875" style="8"/>
    <col min="8451" max="8451" width="18.33203125" style="8" customWidth="1"/>
    <col min="8452" max="8452" width="82.33203125" style="8" customWidth="1"/>
    <col min="8453" max="8453" width="25.33203125" style="8" customWidth="1"/>
    <col min="8454" max="8454" width="28.33203125" style="8" customWidth="1"/>
    <col min="8455" max="8706" width="8.88671875" style="8"/>
    <col min="8707" max="8707" width="18.33203125" style="8" customWidth="1"/>
    <col min="8708" max="8708" width="82.33203125" style="8" customWidth="1"/>
    <col min="8709" max="8709" width="25.33203125" style="8" customWidth="1"/>
    <col min="8710" max="8710" width="28.33203125" style="8" customWidth="1"/>
    <col min="8711" max="8962" width="8.88671875" style="8"/>
    <col min="8963" max="8963" width="18.33203125" style="8" customWidth="1"/>
    <col min="8964" max="8964" width="82.33203125" style="8" customWidth="1"/>
    <col min="8965" max="8965" width="25.33203125" style="8" customWidth="1"/>
    <col min="8966" max="8966" width="28.33203125" style="8" customWidth="1"/>
    <col min="8967" max="9218" width="8.88671875" style="8"/>
    <col min="9219" max="9219" width="18.33203125" style="8" customWidth="1"/>
    <col min="9220" max="9220" width="82.33203125" style="8" customWidth="1"/>
    <col min="9221" max="9221" width="25.33203125" style="8" customWidth="1"/>
    <col min="9222" max="9222" width="28.33203125" style="8" customWidth="1"/>
    <col min="9223" max="9474" width="8.88671875" style="8"/>
    <col min="9475" max="9475" width="18.33203125" style="8" customWidth="1"/>
    <col min="9476" max="9476" width="82.33203125" style="8" customWidth="1"/>
    <col min="9477" max="9477" width="25.33203125" style="8" customWidth="1"/>
    <col min="9478" max="9478" width="28.33203125" style="8" customWidth="1"/>
    <col min="9479" max="9730" width="8.88671875" style="8"/>
    <col min="9731" max="9731" width="18.33203125" style="8" customWidth="1"/>
    <col min="9732" max="9732" width="82.33203125" style="8" customWidth="1"/>
    <col min="9733" max="9733" width="25.33203125" style="8" customWidth="1"/>
    <col min="9734" max="9734" width="28.33203125" style="8" customWidth="1"/>
    <col min="9735" max="9986" width="8.88671875" style="8"/>
    <col min="9987" max="9987" width="18.33203125" style="8" customWidth="1"/>
    <col min="9988" max="9988" width="82.33203125" style="8" customWidth="1"/>
    <col min="9989" max="9989" width="25.33203125" style="8" customWidth="1"/>
    <col min="9990" max="9990" width="28.33203125" style="8" customWidth="1"/>
    <col min="9991" max="10242" width="8.88671875" style="8"/>
    <col min="10243" max="10243" width="18.33203125" style="8" customWidth="1"/>
    <col min="10244" max="10244" width="82.33203125" style="8" customWidth="1"/>
    <col min="10245" max="10245" width="25.33203125" style="8" customWidth="1"/>
    <col min="10246" max="10246" width="28.33203125" style="8" customWidth="1"/>
    <col min="10247" max="10498" width="8.88671875" style="8"/>
    <col min="10499" max="10499" width="18.33203125" style="8" customWidth="1"/>
    <col min="10500" max="10500" width="82.33203125" style="8" customWidth="1"/>
    <col min="10501" max="10501" width="25.33203125" style="8" customWidth="1"/>
    <col min="10502" max="10502" width="28.33203125" style="8" customWidth="1"/>
    <col min="10503" max="10754" width="8.88671875" style="8"/>
    <col min="10755" max="10755" width="18.33203125" style="8" customWidth="1"/>
    <col min="10756" max="10756" width="82.33203125" style="8" customWidth="1"/>
    <col min="10757" max="10757" width="25.33203125" style="8" customWidth="1"/>
    <col min="10758" max="10758" width="28.33203125" style="8" customWidth="1"/>
    <col min="10759" max="11010" width="8.88671875" style="8"/>
    <col min="11011" max="11011" width="18.33203125" style="8" customWidth="1"/>
    <col min="11012" max="11012" width="82.33203125" style="8" customWidth="1"/>
    <col min="11013" max="11013" width="25.33203125" style="8" customWidth="1"/>
    <col min="11014" max="11014" width="28.33203125" style="8" customWidth="1"/>
    <col min="11015" max="11266" width="8.88671875" style="8"/>
    <col min="11267" max="11267" width="18.33203125" style="8" customWidth="1"/>
    <col min="11268" max="11268" width="82.33203125" style="8" customWidth="1"/>
    <col min="11269" max="11269" width="25.33203125" style="8" customWidth="1"/>
    <col min="11270" max="11270" width="28.33203125" style="8" customWidth="1"/>
    <col min="11271" max="11522" width="8.88671875" style="8"/>
    <col min="11523" max="11523" width="18.33203125" style="8" customWidth="1"/>
    <col min="11524" max="11524" width="82.33203125" style="8" customWidth="1"/>
    <col min="11525" max="11525" width="25.33203125" style="8" customWidth="1"/>
    <col min="11526" max="11526" width="28.33203125" style="8" customWidth="1"/>
    <col min="11527" max="11778" width="8.88671875" style="8"/>
    <col min="11779" max="11779" width="18.33203125" style="8" customWidth="1"/>
    <col min="11780" max="11780" width="82.33203125" style="8" customWidth="1"/>
    <col min="11781" max="11781" width="25.33203125" style="8" customWidth="1"/>
    <col min="11782" max="11782" width="28.33203125" style="8" customWidth="1"/>
    <col min="11783" max="12034" width="8.88671875" style="8"/>
    <col min="12035" max="12035" width="18.33203125" style="8" customWidth="1"/>
    <col min="12036" max="12036" width="82.33203125" style="8" customWidth="1"/>
    <col min="12037" max="12037" width="25.33203125" style="8" customWidth="1"/>
    <col min="12038" max="12038" width="28.33203125" style="8" customWidth="1"/>
    <col min="12039" max="12290" width="8.88671875" style="8"/>
    <col min="12291" max="12291" width="18.33203125" style="8" customWidth="1"/>
    <col min="12292" max="12292" width="82.33203125" style="8" customWidth="1"/>
    <col min="12293" max="12293" width="25.33203125" style="8" customWidth="1"/>
    <col min="12294" max="12294" width="28.33203125" style="8" customWidth="1"/>
    <col min="12295" max="12546" width="8.88671875" style="8"/>
    <col min="12547" max="12547" width="18.33203125" style="8" customWidth="1"/>
    <col min="12548" max="12548" width="82.33203125" style="8" customWidth="1"/>
    <col min="12549" max="12549" width="25.33203125" style="8" customWidth="1"/>
    <col min="12550" max="12550" width="28.33203125" style="8" customWidth="1"/>
    <col min="12551" max="12802" width="8.88671875" style="8"/>
    <col min="12803" max="12803" width="18.33203125" style="8" customWidth="1"/>
    <col min="12804" max="12804" width="82.33203125" style="8" customWidth="1"/>
    <col min="12805" max="12805" width="25.33203125" style="8" customWidth="1"/>
    <col min="12806" max="12806" width="28.33203125" style="8" customWidth="1"/>
    <col min="12807" max="13058" width="8.88671875" style="8"/>
    <col min="13059" max="13059" width="18.33203125" style="8" customWidth="1"/>
    <col min="13060" max="13060" width="82.33203125" style="8" customWidth="1"/>
    <col min="13061" max="13061" width="25.33203125" style="8" customWidth="1"/>
    <col min="13062" max="13062" width="28.33203125" style="8" customWidth="1"/>
    <col min="13063" max="13314" width="8.88671875" style="8"/>
    <col min="13315" max="13315" width="18.33203125" style="8" customWidth="1"/>
    <col min="13316" max="13316" width="82.33203125" style="8" customWidth="1"/>
    <col min="13317" max="13317" width="25.33203125" style="8" customWidth="1"/>
    <col min="13318" max="13318" width="28.33203125" style="8" customWidth="1"/>
    <col min="13319" max="13570" width="8.88671875" style="8"/>
    <col min="13571" max="13571" width="18.33203125" style="8" customWidth="1"/>
    <col min="13572" max="13572" width="82.33203125" style="8" customWidth="1"/>
    <col min="13573" max="13573" width="25.33203125" style="8" customWidth="1"/>
    <col min="13574" max="13574" width="28.33203125" style="8" customWidth="1"/>
    <col min="13575" max="13826" width="8.88671875" style="8"/>
    <col min="13827" max="13827" width="18.33203125" style="8" customWidth="1"/>
    <col min="13828" max="13828" width="82.33203125" style="8" customWidth="1"/>
    <col min="13829" max="13829" width="25.33203125" style="8" customWidth="1"/>
    <col min="13830" max="13830" width="28.33203125" style="8" customWidth="1"/>
    <col min="13831" max="14082" width="8.88671875" style="8"/>
    <col min="14083" max="14083" width="18.33203125" style="8" customWidth="1"/>
    <col min="14084" max="14084" width="82.33203125" style="8" customWidth="1"/>
    <col min="14085" max="14085" width="25.33203125" style="8" customWidth="1"/>
    <col min="14086" max="14086" width="28.33203125" style="8" customWidth="1"/>
    <col min="14087" max="14338" width="8.88671875" style="8"/>
    <col min="14339" max="14339" width="18.33203125" style="8" customWidth="1"/>
    <col min="14340" max="14340" width="82.33203125" style="8" customWidth="1"/>
    <col min="14341" max="14341" width="25.33203125" style="8" customWidth="1"/>
    <col min="14342" max="14342" width="28.33203125" style="8" customWidth="1"/>
    <col min="14343" max="14594" width="8.88671875" style="8"/>
    <col min="14595" max="14595" width="18.33203125" style="8" customWidth="1"/>
    <col min="14596" max="14596" width="82.33203125" style="8" customWidth="1"/>
    <col min="14597" max="14597" width="25.33203125" style="8" customWidth="1"/>
    <col min="14598" max="14598" width="28.33203125" style="8" customWidth="1"/>
    <col min="14599" max="14850" width="8.88671875" style="8"/>
    <col min="14851" max="14851" width="18.33203125" style="8" customWidth="1"/>
    <col min="14852" max="14852" width="82.33203125" style="8" customWidth="1"/>
    <col min="14853" max="14853" width="25.33203125" style="8" customWidth="1"/>
    <col min="14854" max="14854" width="28.33203125" style="8" customWidth="1"/>
    <col min="14855" max="15106" width="8.88671875" style="8"/>
    <col min="15107" max="15107" width="18.33203125" style="8" customWidth="1"/>
    <col min="15108" max="15108" width="82.33203125" style="8" customWidth="1"/>
    <col min="15109" max="15109" width="25.33203125" style="8" customWidth="1"/>
    <col min="15110" max="15110" width="28.33203125" style="8" customWidth="1"/>
    <col min="15111" max="15362" width="8.88671875" style="8"/>
    <col min="15363" max="15363" width="18.33203125" style="8" customWidth="1"/>
    <col min="15364" max="15364" width="82.33203125" style="8" customWidth="1"/>
    <col min="15365" max="15365" width="25.33203125" style="8" customWidth="1"/>
    <col min="15366" max="15366" width="28.33203125" style="8" customWidth="1"/>
    <col min="15367" max="15618" width="8.88671875" style="8"/>
    <col min="15619" max="15619" width="18.33203125" style="8" customWidth="1"/>
    <col min="15620" max="15620" width="82.33203125" style="8" customWidth="1"/>
    <col min="15621" max="15621" width="25.33203125" style="8" customWidth="1"/>
    <col min="15622" max="15622" width="28.33203125" style="8" customWidth="1"/>
    <col min="15623" max="15874" width="8.88671875" style="8"/>
    <col min="15875" max="15875" width="18.33203125" style="8" customWidth="1"/>
    <col min="15876" max="15876" width="82.33203125" style="8" customWidth="1"/>
    <col min="15877" max="15877" width="25.33203125" style="8" customWidth="1"/>
    <col min="15878" max="15878" width="28.33203125" style="8" customWidth="1"/>
    <col min="15879" max="16130" width="8.88671875" style="8"/>
    <col min="16131" max="16131" width="18.33203125" style="8" customWidth="1"/>
    <col min="16132" max="16132" width="82.33203125" style="8" customWidth="1"/>
    <col min="16133" max="16133" width="25.33203125" style="8" customWidth="1"/>
    <col min="16134" max="16134" width="28.33203125" style="8" customWidth="1"/>
    <col min="16135" max="16384" width="8.88671875" style="8"/>
  </cols>
  <sheetData>
    <row r="1" spans="2:17" ht="49.5" customHeight="1" x14ac:dyDescent="0.25">
      <c r="F1" s="53" t="s">
        <v>81</v>
      </c>
    </row>
    <row r="2" spans="2:17" ht="21" customHeight="1" x14ac:dyDescent="0.25">
      <c r="F2" s="54"/>
    </row>
    <row r="3" spans="2:17" ht="18.75" customHeight="1" x14ac:dyDescent="0.25">
      <c r="F3" s="54"/>
    </row>
    <row r="4" spans="2:17" ht="54.75" customHeight="1" x14ac:dyDescent="0.25">
      <c r="B4" s="29" t="s">
        <v>48</v>
      </c>
      <c r="C4" s="29"/>
      <c r="D4" s="29"/>
      <c r="E4" s="29"/>
      <c r="F4" s="29"/>
    </row>
    <row r="5" spans="2:17" ht="56.4" customHeight="1" x14ac:dyDescent="0.25">
      <c r="B5" s="172" t="s">
        <v>0</v>
      </c>
      <c r="C5" s="173"/>
      <c r="D5" s="173"/>
      <c r="E5" s="173"/>
      <c r="F5" s="173"/>
      <c r="G5" s="55"/>
      <c r="H5" s="55"/>
      <c r="I5" s="55"/>
      <c r="J5" s="55"/>
      <c r="K5" s="55"/>
      <c r="L5" s="55"/>
      <c r="M5" s="160"/>
      <c r="N5" s="160"/>
      <c r="O5" s="160"/>
      <c r="P5" s="160"/>
      <c r="Q5" s="160"/>
    </row>
    <row r="6" spans="2:17" ht="31.5" customHeight="1" x14ac:dyDescent="0.25">
      <c r="B6" s="161" t="s">
        <v>49</v>
      </c>
      <c r="C6" s="161"/>
      <c r="D6" s="161"/>
      <c r="E6" s="161"/>
      <c r="F6" s="161"/>
      <c r="G6" s="55"/>
      <c r="H6" s="56"/>
      <c r="I6" s="57"/>
      <c r="J6" s="57"/>
      <c r="K6" s="56"/>
      <c r="L6" s="55"/>
      <c r="M6" s="160"/>
      <c r="N6" s="160"/>
      <c r="O6" s="160"/>
      <c r="P6" s="160"/>
      <c r="Q6" s="160"/>
    </row>
    <row r="7" spans="2:17" ht="15.6" customHeight="1" x14ac:dyDescent="0.25">
      <c r="B7" s="58"/>
      <c r="C7" s="59"/>
      <c r="D7" s="59"/>
      <c r="E7" s="59"/>
      <c r="F7" s="60"/>
      <c r="G7" s="55"/>
      <c r="H7" s="56"/>
      <c r="I7" s="57"/>
      <c r="J7" s="57"/>
      <c r="K7" s="56"/>
      <c r="L7" s="55"/>
      <c r="M7" s="61"/>
      <c r="N7" s="61"/>
      <c r="O7" s="61"/>
      <c r="P7" s="61"/>
      <c r="Q7" s="61"/>
    </row>
    <row r="8" spans="2:17" ht="16.95" customHeight="1" x14ac:dyDescent="0.25">
      <c r="B8" s="166" t="s">
        <v>39</v>
      </c>
      <c r="C8" s="167"/>
      <c r="D8" s="167"/>
      <c r="E8" s="162">
        <v>0</v>
      </c>
      <c r="F8" s="163"/>
      <c r="G8" s="55"/>
      <c r="H8" s="57"/>
      <c r="I8" s="57"/>
      <c r="J8" s="57"/>
      <c r="K8" s="56"/>
      <c r="L8" s="55"/>
      <c r="M8" s="61"/>
      <c r="N8" s="61"/>
      <c r="O8" s="61"/>
      <c r="P8" s="61"/>
      <c r="Q8" s="61"/>
    </row>
    <row r="9" spans="2:17" ht="22.2" customHeight="1" x14ac:dyDescent="0.25">
      <c r="B9" s="62"/>
      <c r="C9" s="63"/>
      <c r="D9" s="64"/>
      <c r="E9" s="65"/>
      <c r="F9" s="66"/>
      <c r="G9" s="55"/>
      <c r="H9" s="57"/>
      <c r="I9" s="57"/>
      <c r="J9" s="57"/>
      <c r="K9" s="56"/>
      <c r="L9" s="55"/>
      <c r="M9" s="61"/>
      <c r="N9" s="61"/>
      <c r="O9" s="61"/>
      <c r="P9" s="61"/>
      <c r="Q9" s="61"/>
    </row>
    <row r="10" spans="2:17" ht="23.4" customHeight="1" x14ac:dyDescent="0.25">
      <c r="B10" s="168" t="s">
        <v>79</v>
      </c>
      <c r="C10" s="169"/>
      <c r="D10" s="169"/>
      <c r="E10" s="162">
        <v>0</v>
      </c>
      <c r="F10" s="163"/>
      <c r="G10" s="55"/>
      <c r="H10" s="67"/>
      <c r="I10" s="68"/>
      <c r="J10" s="68"/>
      <c r="K10" s="69"/>
      <c r="L10" s="55"/>
      <c r="M10" s="61"/>
      <c r="N10" s="61"/>
      <c r="O10" s="61"/>
      <c r="P10" s="61"/>
      <c r="Q10" s="61"/>
    </row>
    <row r="11" spans="2:17" ht="19.2" customHeight="1" x14ac:dyDescent="0.25">
      <c r="B11" s="70"/>
      <c r="C11" s="71"/>
      <c r="D11" s="72"/>
      <c r="E11" s="73"/>
      <c r="F11" s="74"/>
      <c r="G11" s="55"/>
      <c r="H11" s="67"/>
      <c r="I11" s="68"/>
      <c r="J11" s="68"/>
      <c r="K11" s="69"/>
      <c r="L11" s="55"/>
      <c r="M11" s="61"/>
      <c r="N11" s="61"/>
      <c r="O11" s="61"/>
      <c r="P11" s="61"/>
      <c r="Q11" s="61"/>
    </row>
    <row r="12" spans="2:17" ht="16.2" customHeight="1" x14ac:dyDescent="0.25">
      <c r="B12" s="170" t="s">
        <v>80</v>
      </c>
      <c r="C12" s="171"/>
      <c r="D12" s="171"/>
      <c r="E12" s="164">
        <v>0</v>
      </c>
      <c r="F12" s="165"/>
      <c r="G12" s="55"/>
      <c r="H12" s="67"/>
      <c r="I12" s="67"/>
      <c r="J12" s="67"/>
      <c r="K12" s="69"/>
      <c r="L12" s="55"/>
      <c r="M12" s="61"/>
      <c r="N12" s="61"/>
      <c r="O12" s="61"/>
      <c r="P12" s="61"/>
      <c r="Q12" s="61"/>
    </row>
    <row r="13" spans="2:17" ht="9" customHeight="1" x14ac:dyDescent="0.25">
      <c r="B13" s="75"/>
      <c r="C13" s="75"/>
      <c r="D13" s="75"/>
      <c r="E13" s="76"/>
      <c r="F13" s="77"/>
      <c r="G13" s="55"/>
      <c r="H13" s="67"/>
      <c r="I13" s="67"/>
      <c r="J13" s="67"/>
      <c r="K13" s="69"/>
      <c r="L13" s="55"/>
      <c r="M13" s="61"/>
      <c r="N13" s="61"/>
      <c r="O13" s="61"/>
      <c r="P13" s="61"/>
      <c r="Q13" s="61"/>
    </row>
    <row r="14" spans="2:17" s="78" customFormat="1" ht="31.5" customHeight="1" x14ac:dyDescent="0.25">
      <c r="B14" s="144" t="s">
        <v>67</v>
      </c>
      <c r="C14" s="144"/>
      <c r="D14" s="144"/>
      <c r="E14" s="144" t="s">
        <v>68</v>
      </c>
      <c r="F14" s="144"/>
      <c r="G14" s="144"/>
      <c r="H14" s="79"/>
      <c r="I14" s="79"/>
      <c r="J14" s="79"/>
      <c r="K14" s="80"/>
      <c r="L14" s="81"/>
      <c r="M14" s="82"/>
      <c r="N14" s="82"/>
      <c r="O14" s="82"/>
      <c r="P14" s="82"/>
      <c r="Q14" s="82"/>
    </row>
    <row r="15" spans="2:17" ht="39" customHeight="1" x14ac:dyDescent="0.25">
      <c r="E15" s="76"/>
      <c r="F15" s="77"/>
      <c r="G15" s="55"/>
      <c r="L15" s="55"/>
      <c r="M15" s="61"/>
      <c r="N15" s="61"/>
      <c r="O15" s="61"/>
      <c r="P15" s="61"/>
      <c r="Q15" s="61"/>
    </row>
    <row r="16" spans="2:17" ht="48.75" customHeight="1" x14ac:dyDescent="0.25">
      <c r="B16" s="83"/>
      <c r="C16" s="151" t="s">
        <v>1</v>
      </c>
      <c r="D16" s="152"/>
      <c r="E16" s="153"/>
      <c r="F16" s="107" t="s">
        <v>88</v>
      </c>
      <c r="H16" s="84"/>
      <c r="I16" s="84"/>
    </row>
    <row r="17" spans="2:11" ht="36" customHeight="1" x14ac:dyDescent="0.25">
      <c r="B17" s="85"/>
      <c r="C17" s="154" t="s">
        <v>2</v>
      </c>
      <c r="D17" s="155"/>
      <c r="E17" s="85" t="s">
        <v>3</v>
      </c>
      <c r="F17" s="106" t="s">
        <v>86</v>
      </c>
      <c r="G17" s="86"/>
      <c r="H17" s="87"/>
      <c r="I17" s="87"/>
      <c r="J17" s="88"/>
    </row>
    <row r="18" spans="2:11" ht="85.5" customHeight="1" x14ac:dyDescent="0.25">
      <c r="B18" s="103" t="s">
        <v>33</v>
      </c>
      <c r="C18" s="147" t="s">
        <v>69</v>
      </c>
      <c r="D18" s="148"/>
      <c r="E18" s="104">
        <f>'Dettaglio spese linea A'!$E13+'Dettaglio spese linea B'!$E13</f>
        <v>0</v>
      </c>
      <c r="F18" s="104">
        <f>SUM('Dettaglio spese linea A'!F11:F12,'Dettaglio spese linea B'!F11:F12)</f>
        <v>0</v>
      </c>
      <c r="G18" s="88"/>
      <c r="J18" s="89"/>
      <c r="K18" s="89"/>
    </row>
    <row r="19" spans="2:11" ht="85.5" customHeight="1" x14ac:dyDescent="0.25">
      <c r="B19" s="103" t="s">
        <v>34</v>
      </c>
      <c r="C19" s="147" t="s">
        <v>70</v>
      </c>
      <c r="D19" s="148"/>
      <c r="E19" s="104">
        <f>'Dettaglio spese linea A'!$E19+'Dettaglio spese linea B'!$E20</f>
        <v>0</v>
      </c>
      <c r="F19" s="104">
        <f>SUM('Dettaglio spese linea A'!$F17:$F18,'Dettaglio spese linea B'!$F17:$F19)</f>
        <v>0</v>
      </c>
      <c r="I19" s="88"/>
      <c r="J19" s="89"/>
      <c r="K19" s="89"/>
    </row>
    <row r="20" spans="2:11" ht="85.5" customHeight="1" x14ac:dyDescent="0.25">
      <c r="B20" s="103" t="s">
        <v>35</v>
      </c>
      <c r="C20" s="147" t="s">
        <v>71</v>
      </c>
      <c r="D20" s="148"/>
      <c r="E20" s="104">
        <f>'Dettaglio spese linea A'!$E25+'Dettaglio spese linea B'!$E27</f>
        <v>0</v>
      </c>
      <c r="F20" s="104">
        <f>SUM('Dettaglio spese linea A'!$F23:$F24,'Dettaglio spese linea B'!$F24:$F26)</f>
        <v>0</v>
      </c>
      <c r="G20" s="88"/>
    </row>
    <row r="21" spans="2:11" ht="184.5" customHeight="1" x14ac:dyDescent="0.25">
      <c r="B21" s="103" t="s">
        <v>36</v>
      </c>
      <c r="C21" s="147" t="s">
        <v>87</v>
      </c>
      <c r="D21" s="148"/>
      <c r="E21" s="104">
        <f>'Dettaglio spese linea A'!$E31+'Dettaglio spese linea B'!$E34</f>
        <v>0</v>
      </c>
      <c r="F21" s="104">
        <f>SUM('Dettaglio spese linea A'!$F29:$F30,'Dettaglio spese linea B'!$F31:$F33)</f>
        <v>0</v>
      </c>
    </row>
    <row r="22" spans="2:11" ht="29.4" customHeight="1" x14ac:dyDescent="0.25">
      <c r="B22" s="103"/>
      <c r="C22" s="138" t="s">
        <v>94</v>
      </c>
      <c r="D22" s="139"/>
      <c r="E22" s="115"/>
      <c r="F22" s="129">
        <f>SUM(F18:F21 )</f>
        <v>0</v>
      </c>
    </row>
    <row r="23" spans="2:11" s="90" customFormat="1" ht="49.8" customHeight="1" x14ac:dyDescent="0.3">
      <c r="B23" s="103"/>
      <c r="C23" s="145" t="s">
        <v>50</v>
      </c>
      <c r="D23" s="146"/>
      <c r="E23" s="158">
        <f>SUM($E18+$E19+$E20+$E21)</f>
        <v>0</v>
      </c>
      <c r="F23" s="159"/>
    </row>
    <row r="24" spans="2:11" ht="112.8" customHeight="1" x14ac:dyDescent="0.25">
      <c r="B24" s="103" t="s">
        <v>37</v>
      </c>
      <c r="C24" s="149" t="s">
        <v>90</v>
      </c>
      <c r="D24" s="150"/>
      <c r="E24" s="156">
        <f>($E$23/100*20)</f>
        <v>0</v>
      </c>
      <c r="F24" s="156"/>
    </row>
    <row r="25" spans="2:11" ht="64.8" customHeight="1" x14ac:dyDescent="0.25">
      <c r="B25" s="83"/>
      <c r="C25" s="145" t="s">
        <v>51</v>
      </c>
      <c r="D25" s="146"/>
      <c r="E25" s="157">
        <f>SUM($E$18+$E$19+$E$20+$E$21+$E$24)</f>
        <v>0</v>
      </c>
      <c r="F25" s="157"/>
    </row>
    <row r="26" spans="2:11" ht="33.75" customHeight="1" x14ac:dyDescent="0.25">
      <c r="D26" s="91"/>
      <c r="E26" s="92"/>
      <c r="F26" s="93"/>
    </row>
    <row r="27" spans="2:11" ht="21" customHeight="1" x14ac:dyDescent="0.25">
      <c r="D27" s="91"/>
      <c r="E27" s="94"/>
      <c r="F27" s="94"/>
    </row>
    <row r="28" spans="2:11" ht="9" customHeight="1" x14ac:dyDescent="0.25">
      <c r="D28" s="91"/>
      <c r="E28" s="94"/>
      <c r="F28" s="94"/>
    </row>
    <row r="29" spans="2:11" ht="27" customHeight="1" x14ac:dyDescent="0.25">
      <c r="E29" s="142" t="s">
        <v>57</v>
      </c>
      <c r="F29" s="142"/>
    </row>
    <row r="30" spans="2:11" ht="20.399999999999999" x14ac:dyDescent="0.25">
      <c r="B30" s="95"/>
      <c r="C30" s="96"/>
      <c r="D30" s="91"/>
      <c r="E30" s="141"/>
      <c r="F30" s="141"/>
    </row>
    <row r="31" spans="2:11" ht="20.399999999999999" x14ac:dyDescent="0.25">
      <c r="B31" s="97" t="s">
        <v>58</v>
      </c>
      <c r="C31" s="97"/>
      <c r="D31" s="98"/>
      <c r="E31" s="143" t="s">
        <v>59</v>
      </c>
      <c r="F31" s="143"/>
    </row>
    <row r="32" spans="2:11" ht="20.399999999999999" x14ac:dyDescent="0.25">
      <c r="D32" s="91"/>
    </row>
    <row r="33" spans="2:14" ht="13.8" x14ac:dyDescent="0.25">
      <c r="D33" s="140"/>
      <c r="E33" s="140"/>
      <c r="F33" s="99"/>
      <c r="G33" s="99"/>
      <c r="H33" s="1"/>
      <c r="I33" s="99"/>
      <c r="J33" s="99"/>
      <c r="K33" s="99"/>
      <c r="L33" s="1"/>
      <c r="M33" s="99"/>
      <c r="N33" s="99"/>
    </row>
    <row r="34" spans="2:14" ht="13.8" x14ac:dyDescent="0.25">
      <c r="D34" s="99"/>
      <c r="E34" s="99"/>
      <c r="F34" s="99"/>
      <c r="G34" s="99"/>
      <c r="H34" s="1"/>
      <c r="I34" s="99"/>
      <c r="J34" s="99"/>
      <c r="K34" s="99"/>
      <c r="L34" s="1"/>
      <c r="M34" s="99"/>
      <c r="N34" s="99"/>
    </row>
    <row r="38" spans="2:14" ht="18" customHeight="1" x14ac:dyDescent="0.25">
      <c r="B38" s="100" t="s">
        <v>82</v>
      </c>
      <c r="F38" s="101" t="s">
        <v>41</v>
      </c>
    </row>
  </sheetData>
  <mergeCells count="28">
    <mergeCell ref="M5:Q6"/>
    <mergeCell ref="B6:F6"/>
    <mergeCell ref="E8:F8"/>
    <mergeCell ref="E10:F10"/>
    <mergeCell ref="E12:F12"/>
    <mergeCell ref="B8:D8"/>
    <mergeCell ref="B10:D10"/>
    <mergeCell ref="B12:D12"/>
    <mergeCell ref="B5:F5"/>
    <mergeCell ref="B14:D14"/>
    <mergeCell ref="E14:G14"/>
    <mergeCell ref="C25:D25"/>
    <mergeCell ref="C19:D19"/>
    <mergeCell ref="C20:D20"/>
    <mergeCell ref="C21:D21"/>
    <mergeCell ref="C23:D23"/>
    <mergeCell ref="C24:D24"/>
    <mergeCell ref="C16:E16"/>
    <mergeCell ref="C17:D17"/>
    <mergeCell ref="C18:D18"/>
    <mergeCell ref="E24:F24"/>
    <mergeCell ref="E25:F25"/>
    <mergeCell ref="E23:F23"/>
    <mergeCell ref="C22:D22"/>
    <mergeCell ref="D33:E33"/>
    <mergeCell ref="E30:F30"/>
    <mergeCell ref="E29:F29"/>
    <mergeCell ref="E31:F3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7"/>
  <sheetViews>
    <sheetView showGridLines="0" topLeftCell="A19" zoomScale="85" zoomScaleNormal="85" workbookViewId="0">
      <selection activeCell="H33" sqref="H33"/>
    </sheetView>
  </sheetViews>
  <sheetFormatPr defaultColWidth="9.109375" defaultRowHeight="13.8" x14ac:dyDescent="0.25"/>
  <cols>
    <col min="1" max="1" width="8.5546875" style="5" customWidth="1"/>
    <col min="2" max="2" width="21.33203125" style="5" customWidth="1"/>
    <col min="3" max="3" width="27.6640625" style="5" customWidth="1"/>
    <col min="4" max="4" width="33.88671875" style="5" customWidth="1"/>
    <col min="5" max="5" width="30.6640625" style="5" customWidth="1"/>
    <col min="6" max="6" width="35" style="5" customWidth="1"/>
    <col min="7" max="16384" width="9.109375" style="5"/>
  </cols>
  <sheetData>
    <row r="1" spans="1:9" ht="52.8" x14ac:dyDescent="0.25">
      <c r="B1" s="26"/>
      <c r="C1" s="26"/>
      <c r="E1" s="4" t="s">
        <v>83</v>
      </c>
    </row>
    <row r="2" spans="1:9" ht="33.75" customHeight="1" x14ac:dyDescent="0.25">
      <c r="B2" s="181" t="s">
        <v>31</v>
      </c>
      <c r="C2" s="181"/>
      <c r="D2" s="181"/>
      <c r="E2" s="181"/>
    </row>
    <row r="3" spans="1:9" ht="15.6" x14ac:dyDescent="0.3">
      <c r="B3" s="27"/>
      <c r="C3" s="27"/>
      <c r="D3" s="28"/>
      <c r="E3" s="28"/>
    </row>
    <row r="4" spans="1:9" ht="30" x14ac:dyDescent="0.25">
      <c r="A4" s="29" t="s">
        <v>66</v>
      </c>
      <c r="B4" s="29"/>
      <c r="C4" s="29"/>
      <c r="D4" s="29"/>
      <c r="E4" s="29"/>
      <c r="F4" s="2"/>
      <c r="G4" s="2"/>
      <c r="H4" s="2"/>
      <c r="I4" s="2"/>
    </row>
    <row r="5" spans="1:9" ht="12.6" customHeight="1" x14ac:dyDescent="0.25">
      <c r="A5" s="30"/>
      <c r="B5" s="30"/>
      <c r="C5" s="30"/>
      <c r="D5" s="30"/>
      <c r="E5" s="30"/>
      <c r="F5" s="2"/>
      <c r="G5" s="2"/>
      <c r="H5" s="2"/>
      <c r="I5" s="2"/>
    </row>
    <row r="6" spans="1:9" ht="30" x14ac:dyDescent="0.25">
      <c r="B6" s="31"/>
      <c r="C6" s="32"/>
      <c r="D6" s="32"/>
      <c r="E6" s="33"/>
    </row>
    <row r="8" spans="1:9" ht="34.200000000000003" customHeight="1" x14ac:dyDescent="0.25">
      <c r="A8" s="34" t="s">
        <v>4</v>
      </c>
      <c r="B8" s="126" t="s">
        <v>9</v>
      </c>
      <c r="C8" s="125"/>
      <c r="D8" s="125"/>
      <c r="E8" s="125"/>
      <c r="F8" s="121" t="s">
        <v>93</v>
      </c>
    </row>
    <row r="9" spans="1:9" x14ac:dyDescent="0.25">
      <c r="B9" s="36" t="s">
        <v>10</v>
      </c>
      <c r="C9" s="36" t="s">
        <v>11</v>
      </c>
      <c r="D9" s="36" t="s">
        <v>12</v>
      </c>
      <c r="E9" s="111" t="s">
        <v>92</v>
      </c>
      <c r="F9" s="38"/>
    </row>
    <row r="10" spans="1:9" x14ac:dyDescent="0.25">
      <c r="B10" s="128"/>
      <c r="C10" s="37"/>
      <c r="D10" s="38"/>
      <c r="E10" s="112"/>
      <c r="F10" s="38"/>
    </row>
    <row r="11" spans="1:9" x14ac:dyDescent="0.25">
      <c r="B11" s="124"/>
      <c r="C11" s="127"/>
      <c r="D11" s="119"/>
      <c r="E11" s="120">
        <v>0</v>
      </c>
      <c r="F11" s="116">
        <v>0</v>
      </c>
    </row>
    <row r="12" spans="1:9" x14ac:dyDescent="0.25">
      <c r="B12" s="124"/>
      <c r="C12" s="127"/>
      <c r="D12" s="119"/>
      <c r="E12" s="120">
        <v>0</v>
      </c>
      <c r="F12" s="116">
        <v>0</v>
      </c>
    </row>
    <row r="13" spans="1:9" ht="17.399999999999999" x14ac:dyDescent="0.25">
      <c r="B13" s="182" t="s">
        <v>38</v>
      </c>
      <c r="C13" s="177"/>
      <c r="D13" s="177"/>
      <c r="E13" s="122">
        <f>SUM($E11:$E12)</f>
        <v>0</v>
      </c>
      <c r="F13" s="123"/>
    </row>
    <row r="14" spans="1:9" ht="18.600000000000001" customHeight="1" x14ac:dyDescent="0.25">
      <c r="B14" s="38"/>
      <c r="C14" s="38"/>
      <c r="D14" s="38"/>
      <c r="E14" s="108"/>
      <c r="F14" s="118"/>
    </row>
    <row r="15" spans="1:9" ht="28.2" x14ac:dyDescent="0.25">
      <c r="A15" s="35" t="s">
        <v>5</v>
      </c>
      <c r="B15" s="35" t="s">
        <v>15</v>
      </c>
      <c r="C15" s="35"/>
      <c r="D15" s="35"/>
      <c r="E15" s="110"/>
      <c r="F15" s="38"/>
    </row>
    <row r="16" spans="1:9" ht="30" x14ac:dyDescent="0.25">
      <c r="A16" s="42"/>
      <c r="B16" s="36" t="s">
        <v>10</v>
      </c>
      <c r="C16" s="36" t="s">
        <v>11</v>
      </c>
      <c r="D16" s="36" t="s">
        <v>12</v>
      </c>
      <c r="E16" s="111" t="s">
        <v>13</v>
      </c>
      <c r="F16" s="38"/>
    </row>
    <row r="17" spans="1:6" ht="18.75" customHeight="1" x14ac:dyDescent="0.25">
      <c r="B17" s="39"/>
      <c r="C17" s="40"/>
      <c r="D17" s="43"/>
      <c r="E17" s="113">
        <v>0</v>
      </c>
      <c r="F17" s="116">
        <v>0</v>
      </c>
    </row>
    <row r="18" spans="1:6" x14ac:dyDescent="0.25">
      <c r="B18" s="39"/>
      <c r="C18" s="40"/>
      <c r="D18" s="43"/>
      <c r="E18" s="113">
        <v>0</v>
      </c>
      <c r="F18" s="116">
        <v>0</v>
      </c>
    </row>
    <row r="19" spans="1:6" ht="17.399999999999999" x14ac:dyDescent="0.25">
      <c r="B19" s="183" t="s">
        <v>14</v>
      </c>
      <c r="C19" s="184"/>
      <c r="D19" s="184"/>
      <c r="E19" s="112">
        <f>SUM($E17:$E18)</f>
        <v>0</v>
      </c>
      <c r="F19" s="38"/>
    </row>
    <row r="20" spans="1:6" ht="21" customHeight="1" x14ac:dyDescent="0.25">
      <c r="B20" s="44"/>
      <c r="C20" s="45"/>
      <c r="D20" s="46"/>
      <c r="E20" s="47"/>
      <c r="F20" s="38"/>
    </row>
    <row r="21" spans="1:6" ht="28.2" x14ac:dyDescent="0.25">
      <c r="A21" s="35" t="s">
        <v>6</v>
      </c>
      <c r="B21" s="35" t="s">
        <v>16</v>
      </c>
      <c r="C21" s="35"/>
      <c r="D21" s="35"/>
      <c r="E21" s="110"/>
      <c r="F21" s="38"/>
    </row>
    <row r="22" spans="1:6" x14ac:dyDescent="0.25">
      <c r="B22" s="36" t="s">
        <v>10</v>
      </c>
      <c r="C22" s="36" t="s">
        <v>11</v>
      </c>
      <c r="D22" s="36" t="s">
        <v>12</v>
      </c>
      <c r="E22" s="111" t="s">
        <v>13</v>
      </c>
      <c r="F22" s="38"/>
    </row>
    <row r="23" spans="1:6" x14ac:dyDescent="0.25">
      <c r="B23" s="39"/>
      <c r="C23" s="40"/>
      <c r="D23" s="43"/>
      <c r="E23" s="113">
        <v>0</v>
      </c>
      <c r="F23" s="116">
        <v>0</v>
      </c>
    </row>
    <row r="24" spans="1:6" x14ac:dyDescent="0.25">
      <c r="B24" s="39"/>
      <c r="C24" s="40"/>
      <c r="D24" s="43"/>
      <c r="E24" s="113">
        <v>0</v>
      </c>
      <c r="F24" s="116">
        <v>0</v>
      </c>
    </row>
    <row r="25" spans="1:6" ht="17.399999999999999" x14ac:dyDescent="0.25">
      <c r="B25" s="176" t="s">
        <v>17</v>
      </c>
      <c r="C25" s="177"/>
      <c r="D25" s="177"/>
      <c r="E25" s="112">
        <f>SUM($E23:$E24)</f>
        <v>0</v>
      </c>
      <c r="F25" s="38"/>
    </row>
    <row r="26" spans="1:6" ht="17.399999999999999" x14ac:dyDescent="0.25">
      <c r="B26" s="48"/>
      <c r="C26" s="48"/>
      <c r="D26" s="48"/>
      <c r="E26" s="112"/>
      <c r="F26" s="38"/>
    </row>
    <row r="27" spans="1:6" ht="29.4" customHeight="1" x14ac:dyDescent="0.25">
      <c r="A27" s="35" t="s">
        <v>7</v>
      </c>
      <c r="B27" s="35" t="s">
        <v>45</v>
      </c>
      <c r="C27" s="35"/>
      <c r="D27" s="35"/>
      <c r="E27" s="110"/>
      <c r="F27" s="38"/>
    </row>
    <row r="28" spans="1:6" ht="19.8" customHeight="1" x14ac:dyDescent="0.25">
      <c r="B28" s="36" t="s">
        <v>10</v>
      </c>
      <c r="C28" s="36" t="s">
        <v>11</v>
      </c>
      <c r="D28" s="36" t="s">
        <v>12</v>
      </c>
      <c r="E28" s="111" t="s">
        <v>13</v>
      </c>
      <c r="F28" s="38"/>
    </row>
    <row r="29" spans="1:6" x14ac:dyDescent="0.25">
      <c r="B29" s="39"/>
      <c r="C29" s="40"/>
      <c r="D29" s="43"/>
      <c r="E29" s="113">
        <v>0</v>
      </c>
      <c r="F29" s="116">
        <v>0</v>
      </c>
    </row>
    <row r="30" spans="1:6" x14ac:dyDescent="0.25">
      <c r="B30" s="39"/>
      <c r="C30" s="40"/>
      <c r="D30" s="43"/>
      <c r="E30" s="113">
        <v>0</v>
      </c>
      <c r="F30" s="116">
        <v>0</v>
      </c>
    </row>
    <row r="31" spans="1:6" ht="17.399999999999999" x14ac:dyDescent="0.25">
      <c r="B31" s="176" t="s">
        <v>52</v>
      </c>
      <c r="C31" s="177"/>
      <c r="D31" s="177"/>
      <c r="E31" s="112">
        <f>SUM($E29:$E30)</f>
        <v>0</v>
      </c>
      <c r="F31" s="38"/>
    </row>
    <row r="32" spans="1:6" x14ac:dyDescent="0.25">
      <c r="B32" s="38"/>
      <c r="C32" s="38"/>
      <c r="D32" s="38"/>
      <c r="E32" s="108"/>
      <c r="F32" s="38"/>
    </row>
    <row r="33" spans="1:9" ht="26.4" customHeight="1" x14ac:dyDescent="0.25">
      <c r="B33" s="179" t="s">
        <v>53</v>
      </c>
      <c r="C33" s="185"/>
      <c r="D33" s="185"/>
      <c r="E33" s="112">
        <f>SUM($E31+$E25+$E19+$E13)</f>
        <v>0</v>
      </c>
      <c r="F33" s="38"/>
    </row>
    <row r="34" spans="1:9" ht="12.6" customHeight="1" x14ac:dyDescent="0.25">
      <c r="A34" s="35" t="s">
        <v>8</v>
      </c>
      <c r="B34" s="49" t="s">
        <v>56</v>
      </c>
      <c r="C34" s="50"/>
      <c r="D34" s="50"/>
      <c r="E34" s="111" t="s">
        <v>13</v>
      </c>
      <c r="F34" s="38"/>
    </row>
    <row r="35" spans="1:9" ht="26.4" customHeight="1" x14ac:dyDescent="0.25">
      <c r="B35" s="176" t="s">
        <v>54</v>
      </c>
      <c r="C35" s="177"/>
      <c r="D35" s="178"/>
      <c r="E35" s="112">
        <f>E33*20/100</f>
        <v>0</v>
      </c>
      <c r="F35" s="38"/>
    </row>
    <row r="36" spans="1:9" ht="24" customHeight="1" x14ac:dyDescent="0.25">
      <c r="B36" s="38"/>
      <c r="C36" s="38"/>
      <c r="D36" s="38"/>
      <c r="E36" s="108"/>
      <c r="F36" s="38"/>
    </row>
    <row r="37" spans="1:9" ht="17.399999999999999" x14ac:dyDescent="0.25">
      <c r="B37" s="179" t="s">
        <v>44</v>
      </c>
      <c r="C37" s="180"/>
      <c r="D37" s="180"/>
      <c r="E37" s="117">
        <f>SUM($E35+$E33)</f>
        <v>0</v>
      </c>
    </row>
    <row r="38" spans="1:9" ht="45" customHeight="1" x14ac:dyDescent="0.25">
      <c r="B38" s="51"/>
      <c r="C38" s="174" t="s">
        <v>89</v>
      </c>
      <c r="D38" s="175"/>
      <c r="F38" s="116">
        <f>SUM(F29:F30,F23:F24,F17:F18,F11:F12)</f>
        <v>0</v>
      </c>
    </row>
    <row r="39" spans="1:9" ht="30.6" customHeight="1" x14ac:dyDescent="0.25">
      <c r="B39" s="51"/>
      <c r="C39" s="51"/>
      <c r="D39" s="51"/>
      <c r="E39" s="52"/>
    </row>
    <row r="40" spans="1:9" ht="40.200000000000003" customHeight="1" x14ac:dyDescent="0.25"/>
    <row r="41" spans="1:9" ht="14.25" customHeight="1" x14ac:dyDescent="0.25">
      <c r="B41" s="30"/>
      <c r="C41" s="30"/>
      <c r="D41" s="30"/>
      <c r="E41" s="30"/>
      <c r="F41" s="2"/>
    </row>
    <row r="43" spans="1:9" ht="18.75" customHeight="1" x14ac:dyDescent="0.25">
      <c r="G43" s="2"/>
      <c r="H43" s="2"/>
      <c r="I43" s="2"/>
    </row>
    <row r="45" spans="1:9" x14ac:dyDescent="0.25">
      <c r="B45" s="8"/>
      <c r="C45" s="8"/>
      <c r="D45" s="8"/>
      <c r="E45" s="8"/>
      <c r="F45" s="8"/>
    </row>
    <row r="46" spans="1:9" x14ac:dyDescent="0.25">
      <c r="A46" s="8"/>
      <c r="B46" s="100" t="s">
        <v>82</v>
      </c>
      <c r="C46" s="8"/>
      <c r="D46" s="8"/>
      <c r="E46" s="8"/>
      <c r="F46" s="101" t="s">
        <v>42</v>
      </c>
    </row>
    <row r="47" spans="1:9" x14ac:dyDescent="0.25">
      <c r="A47" s="8"/>
    </row>
  </sheetData>
  <mergeCells count="9">
    <mergeCell ref="C38:D38"/>
    <mergeCell ref="B35:D35"/>
    <mergeCell ref="B37:D37"/>
    <mergeCell ref="B2:E2"/>
    <mergeCell ref="B13:D13"/>
    <mergeCell ref="B19:D19"/>
    <mergeCell ref="B25:D25"/>
    <mergeCell ref="B31:D31"/>
    <mergeCell ref="B33:D33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showGridLines="0" topLeftCell="A22" zoomScale="85" zoomScaleNormal="85" workbookViewId="0">
      <selection activeCell="F39" sqref="F39"/>
    </sheetView>
  </sheetViews>
  <sheetFormatPr defaultColWidth="9.109375" defaultRowHeight="13.8" x14ac:dyDescent="0.25"/>
  <cols>
    <col min="1" max="1" width="8.5546875" style="5" customWidth="1"/>
    <col min="2" max="2" width="21.33203125" style="5" customWidth="1"/>
    <col min="3" max="3" width="27.6640625" style="5" customWidth="1"/>
    <col min="4" max="4" width="37.6640625" style="5" customWidth="1"/>
    <col min="5" max="5" width="49" style="5" customWidth="1"/>
    <col min="6" max="6" width="24.109375" style="5" customWidth="1"/>
    <col min="7" max="16384" width="9.109375" style="5"/>
  </cols>
  <sheetData>
    <row r="1" spans="1:10" ht="52.8" x14ac:dyDescent="0.25">
      <c r="B1" s="26"/>
      <c r="C1" s="26"/>
      <c r="E1" s="4" t="s">
        <v>84</v>
      </c>
    </row>
    <row r="2" spans="1:10" ht="33.75" customHeight="1" x14ac:dyDescent="0.25">
      <c r="B2" s="181" t="s">
        <v>31</v>
      </c>
      <c r="C2" s="181"/>
      <c r="D2" s="181"/>
      <c r="E2" s="181"/>
    </row>
    <row r="3" spans="1:10" ht="15.6" x14ac:dyDescent="0.3">
      <c r="B3" s="27"/>
      <c r="C3" s="27"/>
      <c r="D3" s="28"/>
      <c r="E3" s="28"/>
    </row>
    <row r="4" spans="1:10" ht="30" x14ac:dyDescent="0.25">
      <c r="A4" s="29" t="s">
        <v>65</v>
      </c>
      <c r="B4" s="29"/>
      <c r="C4" s="29"/>
      <c r="D4" s="29"/>
      <c r="E4" s="29"/>
      <c r="F4" s="2"/>
      <c r="G4" s="2"/>
      <c r="H4" s="2"/>
      <c r="I4" s="2"/>
      <c r="J4" s="2"/>
    </row>
    <row r="5" spans="1:10" ht="12.6" customHeight="1" x14ac:dyDescent="0.25">
      <c r="A5" s="30"/>
      <c r="B5" s="30"/>
      <c r="C5" s="30"/>
      <c r="D5" s="30"/>
      <c r="E5" s="30"/>
      <c r="F5" s="2"/>
      <c r="G5" s="2"/>
      <c r="H5" s="2"/>
      <c r="I5" s="2"/>
      <c r="J5" s="2"/>
    </row>
    <row r="6" spans="1:10" ht="17.399999999999999" x14ac:dyDescent="0.25">
      <c r="A6" s="189" t="s">
        <v>76</v>
      </c>
      <c r="B6" s="189"/>
      <c r="C6" s="189"/>
      <c r="D6" s="189"/>
      <c r="E6" s="33" t="s">
        <v>77</v>
      </c>
    </row>
    <row r="8" spans="1:10" ht="34.200000000000003" customHeight="1" x14ac:dyDescent="0.25">
      <c r="A8" s="34" t="s">
        <v>4</v>
      </c>
      <c r="B8" s="35" t="s">
        <v>9</v>
      </c>
      <c r="C8" s="35"/>
      <c r="D8" s="35"/>
      <c r="E8" s="110"/>
      <c r="F8" s="106" t="s">
        <v>91</v>
      </c>
    </row>
    <row r="9" spans="1:10" x14ac:dyDescent="0.25">
      <c r="B9" s="36" t="s">
        <v>10</v>
      </c>
      <c r="C9" s="36" t="s">
        <v>11</v>
      </c>
      <c r="D9" s="36" t="s">
        <v>12</v>
      </c>
      <c r="E9" s="111" t="s">
        <v>13</v>
      </c>
      <c r="F9" s="36"/>
    </row>
    <row r="10" spans="1:10" x14ac:dyDescent="0.25">
      <c r="B10" s="37"/>
      <c r="C10" s="37"/>
      <c r="D10" s="38"/>
      <c r="E10" s="112"/>
      <c r="F10" s="38"/>
    </row>
    <row r="11" spans="1:10" x14ac:dyDescent="0.25">
      <c r="B11" s="39"/>
      <c r="C11" s="40"/>
      <c r="D11" s="41"/>
      <c r="E11" s="113">
        <v>0</v>
      </c>
      <c r="F11" s="116">
        <v>0</v>
      </c>
    </row>
    <row r="12" spans="1:10" x14ac:dyDescent="0.25">
      <c r="B12" s="39"/>
      <c r="C12" s="40"/>
      <c r="D12" s="41"/>
      <c r="E12" s="113">
        <v>0</v>
      </c>
      <c r="F12" s="116">
        <v>0</v>
      </c>
    </row>
    <row r="13" spans="1:10" ht="25.8" customHeight="1" x14ac:dyDescent="0.25">
      <c r="B13" s="176" t="s">
        <v>38</v>
      </c>
      <c r="C13" s="177"/>
      <c r="D13" s="188"/>
      <c r="E13" s="114">
        <f>SUM($E11:$E12)</f>
        <v>0</v>
      </c>
      <c r="F13" s="38"/>
    </row>
    <row r="14" spans="1:10" x14ac:dyDescent="0.25">
      <c r="B14" s="38"/>
      <c r="C14" s="38"/>
      <c r="D14" s="38"/>
      <c r="E14" s="108"/>
      <c r="F14" s="38"/>
    </row>
    <row r="15" spans="1:10" ht="28.2" x14ac:dyDescent="0.25">
      <c r="A15" s="35" t="s">
        <v>5</v>
      </c>
      <c r="B15" s="35" t="s">
        <v>15</v>
      </c>
      <c r="C15" s="35"/>
      <c r="D15" s="35"/>
      <c r="E15" s="110"/>
      <c r="F15" s="38"/>
    </row>
    <row r="16" spans="1:10" ht="15.75" customHeight="1" x14ac:dyDescent="0.25">
      <c r="A16" s="42"/>
      <c r="B16" s="36" t="s">
        <v>10</v>
      </c>
      <c r="C16" s="36" t="s">
        <v>11</v>
      </c>
      <c r="D16" s="36" t="s">
        <v>12</v>
      </c>
      <c r="E16" s="111" t="s">
        <v>13</v>
      </c>
      <c r="F16" s="38"/>
    </row>
    <row r="17" spans="1:6" x14ac:dyDescent="0.25">
      <c r="B17" s="39"/>
      <c r="C17" s="40"/>
      <c r="D17" s="43"/>
      <c r="E17" s="113">
        <v>0</v>
      </c>
      <c r="F17" s="116">
        <v>0</v>
      </c>
    </row>
    <row r="18" spans="1:6" x14ac:dyDescent="0.25">
      <c r="B18" s="39"/>
      <c r="C18" s="40"/>
      <c r="D18" s="43"/>
      <c r="E18" s="113">
        <v>0</v>
      </c>
      <c r="F18" s="116">
        <v>0</v>
      </c>
    </row>
    <row r="19" spans="1:6" x14ac:dyDescent="0.25">
      <c r="B19" s="39"/>
      <c r="C19" s="40"/>
      <c r="D19" s="43"/>
      <c r="E19" s="113">
        <v>0</v>
      </c>
      <c r="F19" s="116">
        <v>0</v>
      </c>
    </row>
    <row r="20" spans="1:6" ht="21" customHeight="1" x14ac:dyDescent="0.25">
      <c r="B20" s="183" t="s">
        <v>14</v>
      </c>
      <c r="C20" s="184"/>
      <c r="D20" s="184"/>
      <c r="E20" s="112">
        <f>SUM($E17:$E19)</f>
        <v>0</v>
      </c>
      <c r="F20" s="38"/>
    </row>
    <row r="21" spans="1:6" x14ac:dyDescent="0.25">
      <c r="B21" s="44"/>
      <c r="C21" s="45"/>
      <c r="D21" s="46"/>
      <c r="E21" s="47"/>
      <c r="F21" s="38"/>
    </row>
    <row r="22" spans="1:6" ht="28.2" x14ac:dyDescent="0.25">
      <c r="A22" s="35" t="s">
        <v>6</v>
      </c>
      <c r="B22" s="35" t="s">
        <v>16</v>
      </c>
      <c r="C22" s="35"/>
      <c r="D22" s="35"/>
      <c r="E22" s="110"/>
      <c r="F22" s="38"/>
    </row>
    <row r="23" spans="1:6" x14ac:dyDescent="0.25">
      <c r="B23" s="36" t="s">
        <v>10</v>
      </c>
      <c r="C23" s="36" t="s">
        <v>11</v>
      </c>
      <c r="D23" s="36" t="s">
        <v>12</v>
      </c>
      <c r="E23" s="111" t="s">
        <v>13</v>
      </c>
      <c r="F23" s="38"/>
    </row>
    <row r="24" spans="1:6" x14ac:dyDescent="0.25">
      <c r="B24" s="39"/>
      <c r="C24" s="40"/>
      <c r="D24" s="43"/>
      <c r="E24" s="113">
        <v>0</v>
      </c>
      <c r="F24" s="116">
        <v>0</v>
      </c>
    </row>
    <row r="25" spans="1:6" x14ac:dyDescent="0.25">
      <c r="B25" s="39"/>
      <c r="C25" s="40"/>
      <c r="D25" s="43"/>
      <c r="E25" s="113">
        <v>0</v>
      </c>
      <c r="F25" s="116">
        <v>0</v>
      </c>
    </row>
    <row r="26" spans="1:6" x14ac:dyDescent="0.25">
      <c r="B26" s="39"/>
      <c r="C26" s="40"/>
      <c r="D26" s="43"/>
      <c r="E26" s="113">
        <v>0</v>
      </c>
      <c r="F26" s="116">
        <v>0</v>
      </c>
    </row>
    <row r="27" spans="1:6" ht="29.4" customHeight="1" x14ac:dyDescent="0.25">
      <c r="B27" s="176" t="s">
        <v>17</v>
      </c>
      <c r="C27" s="177"/>
      <c r="D27" s="177"/>
      <c r="E27" s="112">
        <f>SUM($E24:$E26)</f>
        <v>0</v>
      </c>
      <c r="F27" s="38"/>
    </row>
    <row r="28" spans="1:6" ht="11.4" customHeight="1" x14ac:dyDescent="0.25">
      <c r="B28" s="48"/>
      <c r="C28" s="48"/>
      <c r="D28" s="48"/>
      <c r="E28" s="112"/>
      <c r="F28" s="38"/>
    </row>
    <row r="29" spans="1:6" ht="28.2" x14ac:dyDescent="0.25">
      <c r="A29" s="35" t="s">
        <v>7</v>
      </c>
      <c r="B29" s="35" t="s">
        <v>45</v>
      </c>
      <c r="C29" s="35"/>
      <c r="D29" s="35"/>
      <c r="E29" s="110"/>
      <c r="F29" s="38"/>
    </row>
    <row r="30" spans="1:6" x14ac:dyDescent="0.25">
      <c r="B30" s="36" t="s">
        <v>10</v>
      </c>
      <c r="C30" s="36" t="s">
        <v>11</v>
      </c>
      <c r="D30" s="36" t="s">
        <v>12</v>
      </c>
      <c r="E30" s="111" t="s">
        <v>13</v>
      </c>
      <c r="F30" s="38"/>
    </row>
    <row r="31" spans="1:6" x14ac:dyDescent="0.25">
      <c r="B31" s="39"/>
      <c r="C31" s="40"/>
      <c r="D31" s="43"/>
      <c r="E31" s="113">
        <v>0</v>
      </c>
      <c r="F31" s="116">
        <v>0</v>
      </c>
    </row>
    <row r="32" spans="1:6" x14ac:dyDescent="0.25">
      <c r="B32" s="39"/>
      <c r="C32" s="40"/>
      <c r="D32" s="43"/>
      <c r="E32" s="113">
        <v>0</v>
      </c>
      <c r="F32" s="116">
        <v>0</v>
      </c>
    </row>
    <row r="33" spans="1:10" x14ac:dyDescent="0.25">
      <c r="B33" s="39"/>
      <c r="C33" s="40"/>
      <c r="D33" s="43"/>
      <c r="E33" s="113">
        <v>0</v>
      </c>
      <c r="F33" s="116">
        <v>0</v>
      </c>
    </row>
    <row r="34" spans="1:10" ht="29.4" customHeight="1" x14ac:dyDescent="0.25">
      <c r="B34" s="176" t="s">
        <v>52</v>
      </c>
      <c r="C34" s="177"/>
      <c r="D34" s="177"/>
      <c r="E34" s="112">
        <f>SUM($E31:$E33)</f>
        <v>0</v>
      </c>
      <c r="F34" s="38"/>
    </row>
    <row r="35" spans="1:10" ht="26.4" customHeight="1" x14ac:dyDescent="0.25">
      <c r="B35" s="179" t="s">
        <v>53</v>
      </c>
      <c r="C35" s="185"/>
      <c r="D35" s="185"/>
      <c r="E35" s="112">
        <f>SUM($E34+$E27+$E20+$E13)</f>
        <v>0</v>
      </c>
      <c r="F35" s="38"/>
    </row>
    <row r="36" spans="1:10" ht="24" customHeight="1" x14ac:dyDescent="0.25">
      <c r="A36" s="35" t="s">
        <v>8</v>
      </c>
      <c r="B36" s="49" t="s">
        <v>56</v>
      </c>
      <c r="C36" s="50"/>
      <c r="D36" s="50"/>
      <c r="E36" s="111" t="s">
        <v>13</v>
      </c>
      <c r="F36" s="38"/>
    </row>
    <row r="37" spans="1:10" ht="27" customHeight="1" x14ac:dyDescent="0.25">
      <c r="B37" s="176" t="s">
        <v>54</v>
      </c>
      <c r="C37" s="177"/>
      <c r="D37" s="178"/>
      <c r="E37" s="112">
        <f>E35*20/100</f>
        <v>0</v>
      </c>
      <c r="F37" s="38"/>
      <c r="G37" s="105"/>
    </row>
    <row r="38" spans="1:10" ht="39" customHeight="1" x14ac:dyDescent="0.25">
      <c r="B38" s="179" t="s">
        <v>55</v>
      </c>
      <c r="C38" s="187"/>
      <c r="D38" s="187"/>
      <c r="E38" s="117">
        <f>SUM($E37+$E35)</f>
        <v>0</v>
      </c>
    </row>
    <row r="39" spans="1:10" ht="39" customHeight="1" x14ac:dyDescent="0.25">
      <c r="B39" s="51"/>
      <c r="C39" s="186" t="s">
        <v>89</v>
      </c>
      <c r="D39" s="186"/>
      <c r="F39" s="116">
        <f>SUM(F31:F33,F24:F26,F17:F19,F11:F12)</f>
        <v>0</v>
      </c>
    </row>
    <row r="40" spans="1:10" ht="14.25" customHeight="1" x14ac:dyDescent="0.25">
      <c r="B40" s="51"/>
      <c r="C40" s="51"/>
      <c r="D40" s="51"/>
      <c r="E40" s="52"/>
    </row>
    <row r="42" spans="1:10" ht="18.75" customHeight="1" x14ac:dyDescent="0.25">
      <c r="B42" s="30"/>
      <c r="C42" s="30"/>
      <c r="D42" s="30"/>
      <c r="E42" s="30"/>
      <c r="F42" s="2"/>
      <c r="G42" s="2"/>
      <c r="H42" s="2"/>
      <c r="I42" s="2"/>
      <c r="J42" s="2"/>
    </row>
    <row r="46" spans="1:10" x14ac:dyDescent="0.25">
      <c r="A46" s="8"/>
      <c r="B46" s="8"/>
      <c r="C46" s="8"/>
      <c r="D46" s="8"/>
      <c r="E46" s="8"/>
      <c r="F46" s="8"/>
      <c r="G46" s="8"/>
    </row>
    <row r="47" spans="1:10" x14ac:dyDescent="0.25">
      <c r="A47" s="8"/>
      <c r="B47" s="100" t="s">
        <v>82</v>
      </c>
      <c r="C47" s="8"/>
      <c r="D47" s="8"/>
      <c r="E47" s="8"/>
      <c r="F47" s="101" t="s">
        <v>42</v>
      </c>
      <c r="G47" s="8"/>
    </row>
  </sheetData>
  <mergeCells count="10">
    <mergeCell ref="C39:D39"/>
    <mergeCell ref="B37:D37"/>
    <mergeCell ref="B38:D38"/>
    <mergeCell ref="B35:D35"/>
    <mergeCell ref="B2:E2"/>
    <mergeCell ref="B13:D13"/>
    <mergeCell ref="B20:D20"/>
    <mergeCell ref="B27:D27"/>
    <mergeCell ref="B34:D34"/>
    <mergeCell ref="A6:D6"/>
  </mergeCells>
  <pageMargins left="0.70866141732283472" right="0.70866141732283472" top="0.74803149606299213" bottom="0.74803149606299213" header="0.31496062992125984" footer="0.31496062992125984"/>
  <pageSetup paperSize="9" scale="62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5"/>
  <sheetViews>
    <sheetView showGridLines="0" tabSelected="1" zoomScale="55" zoomScaleNormal="55" workbookViewId="0">
      <selection activeCell="A45" sqref="A45"/>
    </sheetView>
  </sheetViews>
  <sheetFormatPr defaultColWidth="9.109375" defaultRowHeight="13.8" x14ac:dyDescent="0.25"/>
  <cols>
    <col min="1" max="1" width="30.109375" style="5" customWidth="1"/>
    <col min="2" max="3" width="9.109375" style="5"/>
    <col min="4" max="4" width="14.6640625" style="5" customWidth="1"/>
    <col min="5" max="19" width="9.109375" style="5"/>
    <col min="20" max="20" width="14.33203125" style="5" customWidth="1"/>
    <col min="21" max="16384" width="9.109375" style="5"/>
  </cols>
  <sheetData>
    <row r="1" spans="1:20" ht="46.5" customHeight="1" x14ac:dyDescent="0.25">
      <c r="D1" s="10"/>
      <c r="R1" s="190" t="s">
        <v>85</v>
      </c>
      <c r="S1" s="190"/>
      <c r="T1" s="190"/>
    </row>
    <row r="2" spans="1:20" ht="20.399999999999999" x14ac:dyDescent="0.35">
      <c r="A2" s="225" t="s">
        <v>72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  <c r="P2" s="225"/>
      <c r="Q2" s="225"/>
      <c r="R2" s="225"/>
      <c r="S2" s="225"/>
      <c r="T2" s="225"/>
    </row>
    <row r="3" spans="1:20" ht="20.399999999999999" x14ac:dyDescent="0.35">
      <c r="A3" s="225" t="s">
        <v>32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  <c r="N3" s="225"/>
      <c r="O3" s="225"/>
      <c r="P3" s="225"/>
      <c r="Q3" s="225"/>
      <c r="R3" s="225"/>
      <c r="S3" s="225"/>
      <c r="T3" s="225"/>
    </row>
    <row r="4" spans="1:20" ht="14.4" thickBot="1" x14ac:dyDescent="0.3"/>
    <row r="5" spans="1:20" ht="74.400000000000006" x14ac:dyDescent="0.25">
      <c r="A5" s="191" t="s">
        <v>40</v>
      </c>
      <c r="B5" s="11" t="s">
        <v>18</v>
      </c>
      <c r="C5" s="194" t="s">
        <v>19</v>
      </c>
      <c r="D5" s="197"/>
      <c r="E5" s="198"/>
      <c r="F5" s="198"/>
      <c r="G5" s="198"/>
      <c r="H5" s="198"/>
      <c r="I5" s="198"/>
      <c r="J5" s="198"/>
      <c r="K5" s="198"/>
      <c r="L5" s="198"/>
      <c r="M5" s="198"/>
      <c r="N5" s="198"/>
      <c r="O5" s="198"/>
      <c r="P5" s="199"/>
      <c r="Q5" s="200" t="s">
        <v>20</v>
      </c>
      <c r="R5" s="201"/>
      <c r="S5" s="202" t="s">
        <v>21</v>
      </c>
      <c r="T5" s="205" t="s">
        <v>22</v>
      </c>
    </row>
    <row r="6" spans="1:20" ht="118.8" x14ac:dyDescent="0.25">
      <c r="A6" s="192"/>
      <c r="B6" s="12" t="s">
        <v>62</v>
      </c>
      <c r="C6" s="195"/>
      <c r="D6" s="217" t="s">
        <v>63</v>
      </c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9"/>
      <c r="Q6" s="236" t="s">
        <v>23</v>
      </c>
      <c r="R6" s="237"/>
      <c r="S6" s="203"/>
      <c r="T6" s="206"/>
    </row>
    <row r="7" spans="1:20" ht="15.6" x14ac:dyDescent="0.25">
      <c r="A7" s="192"/>
      <c r="B7" s="13"/>
      <c r="C7" s="195"/>
      <c r="D7" s="217"/>
      <c r="E7" s="218"/>
      <c r="F7" s="218"/>
      <c r="G7" s="218"/>
      <c r="H7" s="218"/>
      <c r="I7" s="218"/>
      <c r="J7" s="218"/>
      <c r="K7" s="218"/>
      <c r="L7" s="218"/>
      <c r="M7" s="218"/>
      <c r="N7" s="218"/>
      <c r="O7" s="218"/>
      <c r="P7" s="219"/>
      <c r="Q7" s="220"/>
      <c r="R7" s="221"/>
      <c r="S7" s="203"/>
      <c r="T7" s="206"/>
    </row>
    <row r="8" spans="1:20" ht="16.2" thickBot="1" x14ac:dyDescent="0.3">
      <c r="A8" s="192"/>
      <c r="B8" s="13"/>
      <c r="C8" s="195"/>
      <c r="D8" s="222"/>
      <c r="E8" s="223"/>
      <c r="F8" s="223"/>
      <c r="G8" s="223"/>
      <c r="H8" s="223"/>
      <c r="I8" s="223"/>
      <c r="J8" s="223"/>
      <c r="K8" s="223"/>
      <c r="L8" s="223"/>
      <c r="M8" s="223"/>
      <c r="N8" s="223"/>
      <c r="O8" s="223"/>
      <c r="P8" s="224"/>
      <c r="Q8" s="220"/>
      <c r="R8" s="221"/>
      <c r="S8" s="203"/>
      <c r="T8" s="206"/>
    </row>
    <row r="9" spans="1:20" ht="14.4" thickTop="1" x14ac:dyDescent="0.25">
      <c r="A9" s="192"/>
      <c r="B9" s="13"/>
      <c r="C9" s="195"/>
      <c r="D9" s="208" t="s">
        <v>30</v>
      </c>
      <c r="E9" s="211" t="s">
        <v>24</v>
      </c>
      <c r="F9" s="212"/>
      <c r="G9" s="212"/>
      <c r="H9" s="212"/>
      <c r="I9" s="212"/>
      <c r="J9" s="212"/>
      <c r="K9" s="212"/>
      <c r="L9" s="212"/>
      <c r="M9" s="212"/>
      <c r="N9" s="212"/>
      <c r="O9" s="212"/>
      <c r="P9" s="213"/>
      <c r="Q9" s="220"/>
      <c r="R9" s="221"/>
      <c r="S9" s="203"/>
      <c r="T9" s="206"/>
    </row>
    <row r="10" spans="1:20" ht="14.4" thickBot="1" x14ac:dyDescent="0.3">
      <c r="A10" s="192"/>
      <c r="B10" s="13"/>
      <c r="C10" s="195"/>
      <c r="D10" s="209"/>
      <c r="E10" s="214"/>
      <c r="F10" s="215"/>
      <c r="G10" s="215"/>
      <c r="H10" s="215"/>
      <c r="I10" s="215"/>
      <c r="J10" s="215"/>
      <c r="K10" s="215"/>
      <c r="L10" s="215"/>
      <c r="M10" s="215"/>
      <c r="N10" s="215"/>
      <c r="O10" s="215"/>
      <c r="P10" s="216"/>
      <c r="Q10" s="220"/>
      <c r="R10" s="221"/>
      <c r="S10" s="203"/>
      <c r="T10" s="206"/>
    </row>
    <row r="11" spans="1:20" ht="14.4" thickBot="1" x14ac:dyDescent="0.3">
      <c r="A11" s="193"/>
      <c r="B11" s="14"/>
      <c r="C11" s="196"/>
      <c r="D11" s="210"/>
      <c r="E11" s="15">
        <v>1</v>
      </c>
      <c r="F11" s="15">
        <v>2</v>
      </c>
      <c r="G11" s="15">
        <v>3</v>
      </c>
      <c r="H11" s="15">
        <v>4</v>
      </c>
      <c r="I11" s="15">
        <v>5</v>
      </c>
      <c r="J11" s="15">
        <v>6</v>
      </c>
      <c r="K11" s="15">
        <v>7</v>
      </c>
      <c r="L11" s="15">
        <v>8</v>
      </c>
      <c r="M11" s="15">
        <v>9</v>
      </c>
      <c r="N11" s="15">
        <v>10</v>
      </c>
      <c r="O11" s="15">
        <v>11</v>
      </c>
      <c r="P11" s="15">
        <v>12</v>
      </c>
      <c r="Q11" s="240"/>
      <c r="R11" s="241"/>
      <c r="S11" s="204"/>
      <c r="T11" s="207"/>
    </row>
    <row r="12" spans="1:20" ht="15.6" thickBot="1" x14ac:dyDescent="0.3">
      <c r="A12" s="232" t="s">
        <v>25</v>
      </c>
      <c r="B12" s="232"/>
      <c r="C12" s="234"/>
      <c r="D12" s="16" t="s">
        <v>26</v>
      </c>
      <c r="E12" s="17"/>
      <c r="F12" s="3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8"/>
      <c r="R12" s="19"/>
      <c r="S12" s="232"/>
      <c r="T12" s="230"/>
    </row>
    <row r="13" spans="1:20" ht="15.6" thickBot="1" x14ac:dyDescent="0.3">
      <c r="A13" s="233"/>
      <c r="B13" s="233"/>
      <c r="C13" s="235"/>
      <c r="D13" s="16" t="s">
        <v>27</v>
      </c>
      <c r="E13" s="17"/>
      <c r="F13" s="3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8"/>
      <c r="R13" s="19"/>
      <c r="S13" s="233"/>
      <c r="T13" s="231"/>
    </row>
    <row r="14" spans="1:20" ht="15.6" thickBot="1" x14ac:dyDescent="0.3">
      <c r="A14" s="232" t="s">
        <v>28</v>
      </c>
      <c r="B14" s="232"/>
      <c r="C14" s="234"/>
      <c r="D14" s="16" t="s">
        <v>26</v>
      </c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8"/>
      <c r="R14" s="19"/>
      <c r="S14" s="230"/>
      <c r="T14" s="230"/>
    </row>
    <row r="15" spans="1:20" ht="15.6" thickBot="1" x14ac:dyDescent="0.3">
      <c r="A15" s="233"/>
      <c r="B15" s="233"/>
      <c r="C15" s="235"/>
      <c r="D15" s="16" t="s">
        <v>27</v>
      </c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8"/>
      <c r="R15" s="19"/>
      <c r="S15" s="231"/>
      <c r="T15" s="231"/>
    </row>
    <row r="16" spans="1:20" ht="15.6" thickBot="1" x14ac:dyDescent="0.3">
      <c r="A16" s="232" t="s">
        <v>29</v>
      </c>
      <c r="B16" s="232"/>
      <c r="C16" s="234"/>
      <c r="D16" s="16" t="s">
        <v>26</v>
      </c>
      <c r="E16" s="17"/>
      <c r="F16" s="3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8"/>
      <c r="R16" s="19"/>
      <c r="S16" s="232"/>
      <c r="T16" s="230"/>
    </row>
    <row r="17" spans="1:20" ht="15.6" thickBot="1" x14ac:dyDescent="0.3">
      <c r="A17" s="233"/>
      <c r="B17" s="233"/>
      <c r="C17" s="235"/>
      <c r="D17" s="16" t="s">
        <v>27</v>
      </c>
      <c r="E17" s="17"/>
      <c r="F17" s="3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/>
      <c r="R17" s="19"/>
      <c r="S17" s="233"/>
      <c r="T17" s="231"/>
    </row>
    <row r="18" spans="1:20" ht="15.6" thickBot="1" x14ac:dyDescent="0.3">
      <c r="A18" s="226"/>
      <c r="B18" s="226"/>
      <c r="C18" s="20"/>
      <c r="D18" s="21"/>
      <c r="E18" s="17"/>
      <c r="F18" s="3"/>
      <c r="G18" s="17"/>
      <c r="H18" s="17"/>
      <c r="I18" s="17"/>
      <c r="J18" s="17"/>
      <c r="K18" s="17"/>
      <c r="L18" s="17"/>
      <c r="M18" s="17"/>
      <c r="N18" s="227" t="s">
        <v>20</v>
      </c>
      <c r="O18" s="228"/>
      <c r="P18" s="229"/>
      <c r="Q18" s="17">
        <f>SUM(Q12:Q17)</f>
        <v>0</v>
      </c>
      <c r="R18" s="17">
        <f>SUM(R12:R17)</f>
        <v>0</v>
      </c>
      <c r="S18" s="22"/>
      <c r="T18" s="23"/>
    </row>
    <row r="20" spans="1:20" ht="14.4" thickBot="1" x14ac:dyDescent="0.3"/>
    <row r="21" spans="1:20" ht="74.400000000000006" x14ac:dyDescent="0.25">
      <c r="A21" s="191" t="s">
        <v>40</v>
      </c>
      <c r="B21" s="11" t="s">
        <v>18</v>
      </c>
      <c r="C21" s="194" t="s">
        <v>19</v>
      </c>
      <c r="D21" s="197"/>
      <c r="E21" s="198"/>
      <c r="F21" s="198"/>
      <c r="G21" s="198"/>
      <c r="H21" s="198"/>
      <c r="I21" s="198"/>
      <c r="J21" s="198"/>
      <c r="K21" s="198"/>
      <c r="L21" s="198"/>
      <c r="M21" s="198"/>
      <c r="N21" s="198"/>
      <c r="O21" s="198"/>
      <c r="P21" s="199"/>
      <c r="Q21" s="200" t="s">
        <v>20</v>
      </c>
      <c r="R21" s="201"/>
      <c r="S21" s="202" t="s">
        <v>21</v>
      </c>
      <c r="T21" s="205" t="s">
        <v>22</v>
      </c>
    </row>
    <row r="22" spans="1:20" ht="111" customHeight="1" x14ac:dyDescent="0.25">
      <c r="A22" s="192"/>
      <c r="B22" s="12" t="s">
        <v>62</v>
      </c>
      <c r="C22" s="195"/>
      <c r="D22" s="217" t="s">
        <v>64</v>
      </c>
      <c r="E22" s="218"/>
      <c r="F22" s="218"/>
      <c r="G22" s="218"/>
      <c r="H22" s="218"/>
      <c r="I22" s="218"/>
      <c r="J22" s="218"/>
      <c r="K22" s="218"/>
      <c r="L22" s="218"/>
      <c r="M22" s="218"/>
      <c r="N22" s="218"/>
      <c r="O22" s="218"/>
      <c r="P22" s="219"/>
      <c r="Q22" s="236" t="s">
        <v>23</v>
      </c>
      <c r="R22" s="237"/>
      <c r="S22" s="203"/>
      <c r="T22" s="206"/>
    </row>
    <row r="23" spans="1:20" ht="15.75" customHeight="1" x14ac:dyDescent="0.25">
      <c r="A23" s="192"/>
      <c r="B23" s="13"/>
      <c r="C23" s="195"/>
      <c r="D23" s="217"/>
      <c r="E23" s="218"/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9"/>
      <c r="Q23" s="220"/>
      <c r="R23" s="221"/>
      <c r="S23" s="203"/>
      <c r="T23" s="206"/>
    </row>
    <row r="24" spans="1:20" ht="16.5" customHeight="1" thickBot="1" x14ac:dyDescent="0.3">
      <c r="A24" s="192"/>
      <c r="B24" s="13"/>
      <c r="C24" s="195"/>
      <c r="D24" s="222"/>
      <c r="E24" s="223"/>
      <c r="F24" s="223"/>
      <c r="G24" s="223"/>
      <c r="H24" s="223"/>
      <c r="I24" s="223"/>
      <c r="J24" s="223"/>
      <c r="K24" s="223"/>
      <c r="L24" s="223"/>
      <c r="M24" s="223"/>
      <c r="N24" s="223"/>
      <c r="O24" s="223"/>
      <c r="P24" s="224"/>
      <c r="Q24" s="220"/>
      <c r="R24" s="221"/>
      <c r="S24" s="203"/>
      <c r="T24" s="206"/>
    </row>
    <row r="25" spans="1:20" ht="15.75" customHeight="1" thickTop="1" x14ac:dyDescent="0.25">
      <c r="A25" s="192"/>
      <c r="B25" s="13"/>
      <c r="C25" s="195"/>
      <c r="D25" s="208" t="s">
        <v>30</v>
      </c>
      <c r="E25" s="211" t="s">
        <v>24</v>
      </c>
      <c r="F25" s="212"/>
      <c r="G25" s="212"/>
      <c r="H25" s="212"/>
      <c r="I25" s="212"/>
      <c r="J25" s="212"/>
      <c r="K25" s="212"/>
      <c r="L25" s="212"/>
      <c r="M25" s="212"/>
      <c r="N25" s="212"/>
      <c r="O25" s="212"/>
      <c r="P25" s="213"/>
      <c r="Q25" s="220"/>
      <c r="R25" s="221"/>
      <c r="S25" s="203"/>
      <c r="T25" s="206"/>
    </row>
    <row r="26" spans="1:20" ht="15.75" customHeight="1" thickBot="1" x14ac:dyDescent="0.3">
      <c r="A26" s="192"/>
      <c r="B26" s="13"/>
      <c r="C26" s="195"/>
      <c r="D26" s="209"/>
      <c r="E26" s="214"/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6"/>
      <c r="Q26" s="220"/>
      <c r="R26" s="221"/>
      <c r="S26" s="203"/>
      <c r="T26" s="206"/>
    </row>
    <row r="27" spans="1:20" ht="15.75" customHeight="1" thickBot="1" x14ac:dyDescent="0.3">
      <c r="A27" s="193"/>
      <c r="B27" s="14"/>
      <c r="C27" s="196"/>
      <c r="D27" s="210"/>
      <c r="E27" s="15">
        <v>1</v>
      </c>
      <c r="F27" s="15">
        <v>2</v>
      </c>
      <c r="G27" s="15">
        <v>3</v>
      </c>
      <c r="H27" s="15">
        <v>4</v>
      </c>
      <c r="I27" s="15">
        <v>5</v>
      </c>
      <c r="J27" s="15">
        <v>6</v>
      </c>
      <c r="K27" s="15">
        <v>7</v>
      </c>
      <c r="L27" s="15">
        <v>8</v>
      </c>
      <c r="M27" s="15">
        <v>9</v>
      </c>
      <c r="N27" s="15">
        <v>10</v>
      </c>
      <c r="O27" s="15">
        <v>11</v>
      </c>
      <c r="P27" s="15">
        <v>12</v>
      </c>
      <c r="Q27" s="240"/>
      <c r="R27" s="241"/>
      <c r="S27" s="204"/>
      <c r="T27" s="207"/>
    </row>
    <row r="28" spans="1:20" ht="15.6" thickBot="1" x14ac:dyDescent="0.3">
      <c r="A28" s="232" t="s">
        <v>25</v>
      </c>
      <c r="B28" s="232"/>
      <c r="C28" s="234"/>
      <c r="D28" s="16" t="s">
        <v>26</v>
      </c>
      <c r="E28" s="17"/>
      <c r="F28" s="3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/>
      <c r="R28" s="19"/>
      <c r="S28" s="232"/>
      <c r="T28" s="230"/>
    </row>
    <row r="29" spans="1:20" ht="15.6" thickBot="1" x14ac:dyDescent="0.3">
      <c r="A29" s="233"/>
      <c r="B29" s="233"/>
      <c r="C29" s="235"/>
      <c r="D29" s="16" t="s">
        <v>27</v>
      </c>
      <c r="E29" s="17"/>
      <c r="F29" s="3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8"/>
      <c r="R29" s="19"/>
      <c r="S29" s="233"/>
      <c r="T29" s="231"/>
    </row>
    <row r="30" spans="1:20" ht="15.6" thickBot="1" x14ac:dyDescent="0.3">
      <c r="A30" s="232" t="s">
        <v>28</v>
      </c>
      <c r="B30" s="232"/>
      <c r="C30" s="234"/>
      <c r="D30" s="16" t="s">
        <v>26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8"/>
      <c r="R30" s="19"/>
      <c r="S30" s="230"/>
      <c r="T30" s="230"/>
    </row>
    <row r="31" spans="1:20" ht="15.6" thickBot="1" x14ac:dyDescent="0.3">
      <c r="A31" s="233"/>
      <c r="B31" s="233"/>
      <c r="C31" s="235"/>
      <c r="D31" s="16" t="s">
        <v>27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/>
      <c r="R31" s="19"/>
      <c r="S31" s="231"/>
      <c r="T31" s="231"/>
    </row>
    <row r="32" spans="1:20" ht="15.6" thickBot="1" x14ac:dyDescent="0.3">
      <c r="A32" s="232" t="s">
        <v>29</v>
      </c>
      <c r="B32" s="232"/>
      <c r="C32" s="234"/>
      <c r="D32" s="16" t="s">
        <v>26</v>
      </c>
      <c r="E32" s="17"/>
      <c r="F32" s="3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8"/>
      <c r="R32" s="19"/>
      <c r="S32" s="232"/>
      <c r="T32" s="230"/>
    </row>
    <row r="33" spans="1:20" ht="15.6" thickBot="1" x14ac:dyDescent="0.3">
      <c r="A33" s="233"/>
      <c r="B33" s="233"/>
      <c r="C33" s="235"/>
      <c r="D33" s="16" t="s">
        <v>27</v>
      </c>
      <c r="E33" s="17"/>
      <c r="F33" s="3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8"/>
      <c r="R33" s="19"/>
      <c r="S33" s="233"/>
      <c r="T33" s="231"/>
    </row>
    <row r="34" spans="1:20" ht="15.6" thickBot="1" x14ac:dyDescent="0.3">
      <c r="A34" s="226"/>
      <c r="B34" s="226"/>
      <c r="C34" s="20"/>
      <c r="D34" s="21"/>
      <c r="E34" s="17"/>
      <c r="F34" s="3"/>
      <c r="G34" s="17"/>
      <c r="H34" s="17"/>
      <c r="I34" s="17"/>
      <c r="J34" s="17"/>
      <c r="K34" s="17"/>
      <c r="L34" s="17"/>
      <c r="M34" s="17"/>
      <c r="N34" s="227" t="s">
        <v>20</v>
      </c>
      <c r="O34" s="228"/>
      <c r="P34" s="229"/>
      <c r="Q34" s="17">
        <f>SUM(Q28:Q33)</f>
        <v>0</v>
      </c>
      <c r="R34" s="17">
        <f>SUM(R28:R33)</f>
        <v>0</v>
      </c>
      <c r="S34" s="22">
        <f>+S30</f>
        <v>0</v>
      </c>
      <c r="T34" s="23">
        <f>+T30</f>
        <v>0</v>
      </c>
    </row>
    <row r="38" spans="1:20" ht="19.5" customHeight="1" x14ac:dyDescent="0.25">
      <c r="M38" s="242" t="s">
        <v>60</v>
      </c>
      <c r="N38" s="242"/>
      <c r="O38" s="242"/>
      <c r="P38" s="242"/>
      <c r="Q38" s="242"/>
    </row>
    <row r="39" spans="1:20" ht="20.399999999999999" x14ac:dyDescent="0.25">
      <c r="B39" s="8"/>
      <c r="C39" s="239"/>
      <c r="D39" s="239"/>
      <c r="F39" s="8"/>
      <c r="G39" s="8"/>
      <c r="N39" s="239"/>
      <c r="O39" s="239"/>
      <c r="P39" s="239"/>
    </row>
    <row r="40" spans="1:20" ht="15" x14ac:dyDescent="0.25">
      <c r="B40" s="8"/>
      <c r="C40" s="243" t="s">
        <v>58</v>
      </c>
      <c r="D40" s="243"/>
      <c r="E40" s="24"/>
      <c r="F40" s="25"/>
      <c r="G40" s="25"/>
      <c r="H40" s="24"/>
      <c r="I40" s="24"/>
      <c r="J40" s="24"/>
      <c r="K40" s="24"/>
      <c r="L40" s="24"/>
      <c r="M40" s="24"/>
      <c r="N40" s="238" t="s">
        <v>61</v>
      </c>
      <c r="O40" s="238"/>
      <c r="P40" s="238"/>
    </row>
    <row r="41" spans="1:20" ht="20.399999999999999" x14ac:dyDescent="0.25">
      <c r="B41" s="8"/>
      <c r="C41" s="242"/>
      <c r="D41" s="242"/>
      <c r="F41" s="8"/>
      <c r="G41" s="8"/>
    </row>
    <row r="45" spans="1:20" x14ac:dyDescent="0.25">
      <c r="A45" s="100" t="s">
        <v>82</v>
      </c>
      <c r="C45" s="8"/>
      <c r="D45" s="8"/>
      <c r="E45" s="8"/>
      <c r="F45" s="8"/>
      <c r="G45" s="9"/>
      <c r="T45" s="102" t="s">
        <v>43</v>
      </c>
    </row>
  </sheetData>
  <mergeCells count="77">
    <mergeCell ref="A2:T2"/>
    <mergeCell ref="C40:D40"/>
    <mergeCell ref="C41:D41"/>
    <mergeCell ref="C39:D39"/>
    <mergeCell ref="A16:A17"/>
    <mergeCell ref="B16:B17"/>
    <mergeCell ref="C16:C17"/>
    <mergeCell ref="S16:S17"/>
    <mergeCell ref="T16:T17"/>
    <mergeCell ref="A14:A15"/>
    <mergeCell ref="B14:B15"/>
    <mergeCell ref="C14:C15"/>
    <mergeCell ref="A5:A11"/>
    <mergeCell ref="C5:C11"/>
    <mergeCell ref="D5:P5"/>
    <mergeCell ref="D8:P8"/>
    <mergeCell ref="Q5:R5"/>
    <mergeCell ref="T5:T11"/>
    <mergeCell ref="D6:P6"/>
    <mergeCell ref="Q6:R6"/>
    <mergeCell ref="D7:P7"/>
    <mergeCell ref="Q7:R7"/>
    <mergeCell ref="S5:S11"/>
    <mergeCell ref="Q8:R8"/>
    <mergeCell ref="D9:D11"/>
    <mergeCell ref="E9:P10"/>
    <mergeCell ref="Q9:R9"/>
    <mergeCell ref="Q10:R10"/>
    <mergeCell ref="Q11:R11"/>
    <mergeCell ref="N18:P18"/>
    <mergeCell ref="S14:S15"/>
    <mergeCell ref="T14:T15"/>
    <mergeCell ref="A12:A13"/>
    <mergeCell ref="B12:B13"/>
    <mergeCell ref="C12:C13"/>
    <mergeCell ref="S12:S13"/>
    <mergeCell ref="T12:T13"/>
    <mergeCell ref="C32:C33"/>
    <mergeCell ref="D22:P22"/>
    <mergeCell ref="Q22:R22"/>
    <mergeCell ref="N40:P40"/>
    <mergeCell ref="N39:P39"/>
    <mergeCell ref="Q26:R26"/>
    <mergeCell ref="Q27:R27"/>
    <mergeCell ref="M38:Q38"/>
    <mergeCell ref="A34:B34"/>
    <mergeCell ref="N34:P34"/>
    <mergeCell ref="T28:T29"/>
    <mergeCell ref="A30:A31"/>
    <mergeCell ref="B30:B31"/>
    <mergeCell ref="C30:C31"/>
    <mergeCell ref="S30:S31"/>
    <mergeCell ref="T30:T31"/>
    <mergeCell ref="T32:T33"/>
    <mergeCell ref="A28:A29"/>
    <mergeCell ref="B28:B29"/>
    <mergeCell ref="C28:C29"/>
    <mergeCell ref="S28:S29"/>
    <mergeCell ref="A32:A33"/>
    <mergeCell ref="B32:B33"/>
    <mergeCell ref="S32:S33"/>
    <mergeCell ref="R1:T1"/>
    <mergeCell ref="A21:A27"/>
    <mergeCell ref="C21:C27"/>
    <mergeCell ref="D21:P21"/>
    <mergeCell ref="Q21:R21"/>
    <mergeCell ref="S21:S27"/>
    <mergeCell ref="T21:T27"/>
    <mergeCell ref="D25:D27"/>
    <mergeCell ref="E25:P26"/>
    <mergeCell ref="D23:P23"/>
    <mergeCell ref="Q23:R23"/>
    <mergeCell ref="D24:P24"/>
    <mergeCell ref="Q24:R24"/>
    <mergeCell ref="Q25:R25"/>
    <mergeCell ref="A3:T3"/>
    <mergeCell ref="A18:B18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4</vt:i4>
      </vt:variant>
    </vt:vector>
  </HeadingPairs>
  <TitlesOfParts>
    <vt:vector size="9" baseType="lpstr">
      <vt:lpstr>Istruzioni Compilazione</vt:lpstr>
      <vt:lpstr>Piano finanziario</vt:lpstr>
      <vt:lpstr>Dettaglio spese linea A</vt:lpstr>
      <vt:lpstr>Dettaglio spese linea B</vt:lpstr>
      <vt:lpstr>Prospetto personale</vt:lpstr>
      <vt:lpstr>'Dettaglio spese linea A'!Area_stampa</vt:lpstr>
      <vt:lpstr>'Dettaglio spese linea B'!Area_stampa</vt:lpstr>
      <vt:lpstr>'Piano finanziario'!Area_stampa</vt:lpstr>
      <vt:lpstr>'Prospetto personale'!Area_stampa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monica.riva.ext</dc:creator>
  <cp:lastModifiedBy>Orietta Maizza</cp:lastModifiedBy>
  <cp:lastPrinted>2023-03-29T10:34:30Z</cp:lastPrinted>
  <dcterms:created xsi:type="dcterms:W3CDTF">2021-10-13T09:32:49Z</dcterms:created>
  <dcterms:modified xsi:type="dcterms:W3CDTF">2023-06-05T09:03:38Z</dcterms:modified>
</cp:coreProperties>
</file>