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27795" windowHeight="12480" activeTab="1"/>
  </bookViews>
  <sheets>
    <sheet name="indice 270" sheetId="1" r:id="rId1"/>
    <sheet name="schede 270" sheetId="2" r:id="rId2"/>
  </sheets>
  <calcPr calcId="145621"/>
</workbook>
</file>

<file path=xl/calcChain.xml><?xml version="1.0" encoding="utf-8"?>
<calcChain xmlns="http://schemas.openxmlformats.org/spreadsheetml/2006/main">
  <c r="D124" i="1" l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3" i="1"/>
  <c r="B91" i="1" l="1"/>
  <c r="B90" i="1"/>
</calcChain>
</file>

<file path=xl/sharedStrings.xml><?xml version="1.0" encoding="utf-8"?>
<sst xmlns="http://schemas.openxmlformats.org/spreadsheetml/2006/main" count="3096" uniqueCount="1003">
  <si>
    <t xml:space="preserve"> PROCEDURE di AMMINISTRAZIONE STRAORDINARIA Decreto legislativo  270/1999</t>
  </si>
  <si>
    <t>Denominazione gruppo o impresa</t>
  </si>
  <si>
    <t>n.società del gruppo</t>
  </si>
  <si>
    <t>Nominativi commissari straordinari</t>
  </si>
  <si>
    <t>GRUPPO 1</t>
  </si>
  <si>
    <t xml:space="preserve">BONGIOANNI   </t>
  </si>
  <si>
    <t xml:space="preserve">  dott. Enrico Stasi</t>
  </si>
  <si>
    <t>GRUPPO 2</t>
  </si>
  <si>
    <t xml:space="preserve">FIORONI </t>
  </si>
  <si>
    <t>dott.ssa Laura Montana in Trezza - dott. Giorgio Federighi - avv. Paolo Cevolani</t>
  </si>
  <si>
    <t>GRUPPO 3</t>
  </si>
  <si>
    <t>CALZIFICIO CARABELLI S.p.A.</t>
  </si>
  <si>
    <t xml:space="preserve">convertita in fallimento </t>
  </si>
  <si>
    <t>GRUPPO 4</t>
  </si>
  <si>
    <t>TIBERGHIEN MANIFATTURA TESSILE S.p.A.</t>
  </si>
  <si>
    <t xml:space="preserve"> dott. Wilmo Ferrari - prof. Pierluigi Ronzani - dott. Riccardo Bonivento</t>
  </si>
  <si>
    <t>GRUPPO 5</t>
  </si>
  <si>
    <t xml:space="preserve">CONFALONIERI </t>
  </si>
  <si>
    <t>Avv. Marcello Tajani</t>
  </si>
  <si>
    <t>GRUPPO 6</t>
  </si>
  <si>
    <t>SCALA S.p.A.</t>
  </si>
  <si>
    <t xml:space="preserve">dott. Giogio Zanetti - prof. avv. Biagio Grasso - prof. Giovanni Fiori  </t>
  </si>
  <si>
    <t xml:space="preserve">GRUPPO 7 </t>
  </si>
  <si>
    <t xml:space="preserve">K&amp;M INDUSTRIE METALMECCANICHE S.p.A. </t>
  </si>
  <si>
    <t>prof. Antonio Cantaro - avv. Valerio Di Gravio - prof. Paolo Lupi</t>
  </si>
  <si>
    <t>GRUPPO 8</t>
  </si>
  <si>
    <t>FLEXIDER  S.p.A.</t>
  </si>
  <si>
    <t>dott. Stefano Capasso - dott. Luciano Pandiani - prof. Giorgio Mazzanti</t>
  </si>
  <si>
    <t>GRUPPO 9</t>
  </si>
  <si>
    <t xml:space="preserve">ILVA PALI DALMINE  S.P.A.  </t>
  </si>
  <si>
    <t>dott. Giorgio Zanetti - prof. avv. Biagio Grasso - prof. Giovanni Fiori</t>
  </si>
  <si>
    <t>GRUPPO 10</t>
  </si>
  <si>
    <t>GRANDE DISTRIBUZIONE AVANZATA S.P.A.</t>
  </si>
  <si>
    <t xml:space="preserve"> prof. Fabio Franchini  </t>
  </si>
  <si>
    <t>GRUPPO 11</t>
  </si>
  <si>
    <t>SOCIETA' ITTICA EUROPEA S.p.A.</t>
  </si>
  <si>
    <t>prof. avv. Francesco Fimmanò</t>
  </si>
  <si>
    <t>GRUPPO 12</t>
  </si>
  <si>
    <t>OCEAN S.P.A.</t>
  </si>
  <si>
    <t xml:space="preserve">dott. Antonio Passantino </t>
  </si>
  <si>
    <t>GRUPPO 13</t>
  </si>
  <si>
    <t xml:space="preserve">ITEA  </t>
  </si>
  <si>
    <t xml:space="preserve">dottssa. Stefania Chiaruttini - avv. Oreste Fasano - avv. Giuseppe Leogrande </t>
  </si>
  <si>
    <t>GRUPPO 14</t>
  </si>
  <si>
    <t xml:space="preserve">COSTAFERROVIARIA   </t>
  </si>
  <si>
    <t xml:space="preserve"> dott.ssa Laura  Montana in Trezza -dott. Giorgio Federighi -avv. Paolo Cevolani</t>
  </si>
  <si>
    <t>GRUPPO 15</t>
  </si>
  <si>
    <t xml:space="preserve">MILANOSTAMPA   </t>
  </si>
  <si>
    <t xml:space="preserve">dott. Renato Nigro - avv. Franco La Gioia - prof. Alberto Falini </t>
  </si>
  <si>
    <t>GRUPPO 16</t>
  </si>
  <si>
    <t>A T B S.P.A.</t>
  </si>
  <si>
    <t>dott. Antonio Passantino</t>
  </si>
  <si>
    <t>GRUPPO 17</t>
  </si>
  <si>
    <t>FEDERICI STIRLING</t>
  </si>
  <si>
    <t xml:space="preserve">prof. Luigi Farenga - prof. Lucio Francario -   prof. Attilio Zimatore </t>
  </si>
  <si>
    <t>GRUPPO 18</t>
  </si>
  <si>
    <t>ELDO</t>
  </si>
  <si>
    <t>Avv. Giovanni Bruno</t>
  </si>
  <si>
    <t>GRUPPO 19</t>
  </si>
  <si>
    <t xml:space="preserve">MANZONI </t>
  </si>
  <si>
    <t xml:space="preserve"> dott. Giorgio Cumin - dott. Nicodemo Di Laura - dott. Guido Puccio</t>
  </si>
  <si>
    <t>GRUPPO 20</t>
  </si>
  <si>
    <t>ISTITUTO DI VIGILANZA PARTENOPEA COMBATTENTI E REDUCI S.R.L.</t>
  </si>
  <si>
    <t xml:space="preserve">Ing. Andrea Carli - dott. Antonio Guarino - prof. Roberto Serrentino </t>
  </si>
  <si>
    <t>GRUPPO 21</t>
  </si>
  <si>
    <t>CE.DIS</t>
  </si>
  <si>
    <t>dott. Enrico Stasi   - 2 convertite in fallimento</t>
  </si>
  <si>
    <t>GRUPPO 22</t>
  </si>
  <si>
    <t>MERKER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</si>
  <si>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dott. Guglielmo Lancasteri</t>
  </si>
  <si>
    <t>GRUPPO 23</t>
  </si>
  <si>
    <t xml:space="preserve"> COOPCOSTRUTTORI</t>
  </si>
  <si>
    <t>dott. Renato Nigro - avv. Franco La Gioia - prof. Alberto Falini</t>
  </si>
  <si>
    <t>GRUPPO 24</t>
  </si>
  <si>
    <t xml:space="preserve">CIRIO </t>
  </si>
  <si>
    <t xml:space="preserve">prof. Attilio Zimatore - prof. Luigi Farenga -  prof. Lucio Francario </t>
  </si>
  <si>
    <t>GRUPPO 25</t>
  </si>
  <si>
    <t>TECNOSISTEMI</t>
  </si>
  <si>
    <t xml:space="preserve">dott.ssa Stefania Chiaruttini - avv. Oreste Michele Fasano - avv. Giuseppe Leogrande </t>
  </si>
  <si>
    <t>GRUPPO 26</t>
  </si>
  <si>
    <t xml:space="preserve">GIACOMELLI </t>
  </si>
  <si>
    <t xml:space="preserve"> dott.ssa Stefania Chiaruttini- avv. Oreste Michele Fasano - avv. Giuseppe Leogrande </t>
  </si>
  <si>
    <t>GRUPPO 27</t>
  </si>
  <si>
    <t>CE.SA.ME. Ceramica Sanitaria del Mediterraneo S.p.A.</t>
  </si>
  <si>
    <t>GRUPPO 28</t>
  </si>
  <si>
    <t>MINERVA AIRLINES S.p.A.</t>
  </si>
  <si>
    <t xml:space="preserve"> convertita in fallimento                                                                                                                                                            </t>
  </si>
  <si>
    <t>GRUPPO 29</t>
  </si>
  <si>
    <t>ALGAT S.p.A.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</si>
  <si>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Commissari: avv. Pier Vittorio Vietti - prof. Stefano Bozzi - dott. Fermo Andrea Martinelli </t>
  </si>
  <si>
    <t>GRUPPO 30</t>
  </si>
  <si>
    <t>FERRANIA S.p.A.</t>
  </si>
  <si>
    <t>dott. Renzo Bellora  - dott. Stefano Marastoni - avv. Alberto Alberti</t>
  </si>
  <si>
    <t>GRUPPO 31</t>
  </si>
  <si>
    <t xml:space="preserve">ARQUATI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</si>
  <si>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dott. Renato Nigro - avv. Franco La Gioia -prof. Alberto Falini  </t>
  </si>
  <si>
    <t>GRUPPO 32</t>
  </si>
  <si>
    <t xml:space="preserve">GA.MA </t>
  </si>
  <si>
    <t>dott.ssa Marina Vienna - dott. Luigi Barbieri - avv. Raffaele Cappiello</t>
  </si>
  <si>
    <t>GRUPPO 33</t>
  </si>
  <si>
    <t>CMS - Tecnodiffusione</t>
  </si>
  <si>
    <t xml:space="preserve"> dott. Renzo Bellora - dott. Stefano Marastoni - avv. Alberto Alberti</t>
  </si>
  <si>
    <t>GRUPPO 34</t>
  </si>
  <si>
    <t xml:space="preserve">CARTIFICIO ERMOLLI </t>
  </si>
  <si>
    <t xml:space="preserve"> prof. Enrico Moscati - avv. Salvatore Castellano - dott. Giovanni Napodano</t>
  </si>
  <si>
    <t>GRUPPO 35</t>
  </si>
  <si>
    <t>OLCESE  S.p.A.</t>
  </si>
  <si>
    <t>prof. Antonio Rizzi - avv. Antonio Casilli -    dott. Silvano Montaldo</t>
  </si>
  <si>
    <t>GRUPPO 36</t>
  </si>
  <si>
    <t xml:space="preserve">LARES COZZI  </t>
  </si>
  <si>
    <t>prof. Enrico Moscati - dott. Renzo Bellora - dott. Giovanni Napodano</t>
  </si>
  <si>
    <t>GRUPPO 37</t>
  </si>
  <si>
    <t xml:space="preserve">FORMENTI SELECO  </t>
  </si>
  <si>
    <t>GRUPPO 38</t>
  </si>
  <si>
    <t>TREND  S.p.A.</t>
  </si>
  <si>
    <t>GRUPPO 39</t>
  </si>
  <si>
    <t xml:space="preserve">TECDIS  </t>
  </si>
  <si>
    <t>GRUPPO 40</t>
  </si>
  <si>
    <t xml:space="preserve">F.D.G.  </t>
  </si>
  <si>
    <t>GRUPPO 41</t>
  </si>
  <si>
    <t xml:space="preserve">SELFIN </t>
  </si>
  <si>
    <t>dott. Giorgio Zanetti - prof. Biagio Grasso -  prof. Giovanni Fiori</t>
  </si>
  <si>
    <t>GRUPPO 42</t>
  </si>
  <si>
    <t xml:space="preserve">LAMIER </t>
  </si>
  <si>
    <t xml:space="preserve"> avv. Pier Vittorio Vietti - prof. Stefano Bozzi -    dott. Fermo Andrea Martinelli  </t>
  </si>
  <si>
    <t>GRUPPO 43</t>
  </si>
  <si>
    <t xml:space="preserve">IAR SILTAL </t>
  </si>
  <si>
    <t>prof. Antonio Rizzi - dott. Silvano Montaldo - avv. Antonio Casilli</t>
  </si>
  <si>
    <t>GRUPPO 44</t>
  </si>
  <si>
    <t>SANDRETTO INDUSTRIE S.r.l.</t>
  </si>
  <si>
    <t>avv. Piercarlo Castagnetti</t>
  </si>
  <si>
    <t>GRUPPO 45</t>
  </si>
  <si>
    <t xml:space="preserve">LANIFICIO LUIGI BOTTO </t>
  </si>
  <si>
    <t xml:space="preserve">Dott. Guido Arie Petraroli </t>
  </si>
  <si>
    <t>GRUPPO 46</t>
  </si>
  <si>
    <t xml:space="preserve">TECNO A </t>
  </si>
  <si>
    <t xml:space="preserve">Dott Giorgio Lamanna </t>
  </si>
  <si>
    <t>GRUPPO 47</t>
  </si>
  <si>
    <t>BBS RIVA</t>
  </si>
  <si>
    <t xml:space="preserve"> Dott. Gianluca Soffritti </t>
  </si>
  <si>
    <t>GRUPPO 48</t>
  </si>
  <si>
    <t xml:space="preserve">RAUMER </t>
  </si>
  <si>
    <t xml:space="preserve">Dott. Paolo Cacciari </t>
  </si>
  <si>
    <t>GRUPPO 49</t>
  </si>
  <si>
    <t>ISTITUTO VIGILANZA DELL'URBE srl</t>
  </si>
  <si>
    <t xml:space="preserve">Prof. Avv. Lucio Francario </t>
  </si>
  <si>
    <t>GRUPPO 50</t>
  </si>
  <si>
    <t>SOCIETA' EUROPOL GUARDIE spa</t>
  </si>
  <si>
    <t xml:space="preserve">                                                                                                                                                                                                      Prof. Franco Paparella </t>
  </si>
  <si>
    <t>GRUPPO 51</t>
  </si>
  <si>
    <t>GRUPPO FILATURA DI GRIGNASCO</t>
  </si>
  <si>
    <t xml:space="preserve"> Avv. Alessandra Giovetti  Dr. Stefano Marastoni - dott. Fermo Andrea Martinelli</t>
  </si>
  <si>
    <t>GRUPPO 52</t>
  </si>
  <si>
    <t>ROMAGNA RUOTE srl</t>
  </si>
  <si>
    <t>ing. Giovanni  Bertoni</t>
  </si>
  <si>
    <t>GRUPPO 53</t>
  </si>
  <si>
    <t>CARROZZERIA BERTONE</t>
  </si>
  <si>
    <t>Prof. Avv. Stefano Ambrosini, Avv. Vincenzo  Nicastro, dr. Giuseppe Perlo</t>
  </si>
  <si>
    <t>GRUPPO 54</t>
  </si>
  <si>
    <t>TOORA</t>
  </si>
  <si>
    <t>dr. Gianluca Vidal</t>
  </si>
  <si>
    <t>GRUPPO 55</t>
  </si>
  <si>
    <t xml:space="preserve">GRUPPO GBS GROUP </t>
  </si>
  <si>
    <t>dr. Riccardo Bonivento</t>
  </si>
  <si>
    <t>GRUPPO 56</t>
  </si>
  <si>
    <t>ALPI EAGLES</t>
  </si>
  <si>
    <t xml:space="preserve">                                                                                                                                                                             convertita in fallimento</t>
  </si>
  <si>
    <t>GRUPPO 57</t>
  </si>
  <si>
    <t>GRUPPO MAHA</t>
  </si>
  <si>
    <t xml:space="preserve">                                                                                                                                                                                                      dr. Paolo Lupi</t>
  </si>
  <si>
    <t>GRUPPO 58</t>
  </si>
  <si>
    <t>GRUPPO LEGLER</t>
  </si>
  <si>
    <t xml:space="preserve">convertita in fallimento  </t>
  </si>
  <si>
    <t>GRUPPO 59</t>
  </si>
  <si>
    <t>ASTIGIANA AMMORTIZZATORI</t>
  </si>
  <si>
    <t>GRUPPO 60</t>
  </si>
  <si>
    <t>AGES S.P.A.</t>
  </si>
  <si>
    <t>dott. Maurizio Civardi</t>
  </si>
  <si>
    <t>GRUPPO 61</t>
  </si>
  <si>
    <t>LINEA PIU'</t>
  </si>
  <si>
    <t>dott. Giovanni Grazzini</t>
  </si>
  <si>
    <t>GRUPPO 62</t>
  </si>
  <si>
    <t>SOGESTER</t>
  </si>
  <si>
    <t>GRUPPO 63</t>
  </si>
  <si>
    <t>CAFFARO</t>
  </si>
  <si>
    <t>Avv. Marco Cappelletto</t>
  </si>
  <si>
    <t>GRUPPO 64</t>
  </si>
  <si>
    <t>AVICOLA MARCHIGIANA</t>
  </si>
  <si>
    <t xml:space="preserve">dott. Pier Paolo Piccinelli Dott. Roberto Corbucci Prof. Andrea Delledonne </t>
  </si>
  <si>
    <t>GRUPPO 65</t>
  </si>
  <si>
    <t>GRUPPO ATR</t>
  </si>
  <si>
    <t>prof. Avv. Gennaro Terracciano</t>
  </si>
  <si>
    <t>GRUPPO 66</t>
  </si>
  <si>
    <t>CABLELETTRA</t>
  </si>
  <si>
    <t>Avv. VincenzoSanasi D'Arpe</t>
  </si>
  <si>
    <t>GRUPPO 67</t>
  </si>
  <si>
    <t>IAL CISL Piemonte</t>
  </si>
  <si>
    <t>Avv. Antonio D'Addario</t>
  </si>
  <si>
    <t>GRUPPO 68</t>
  </si>
  <si>
    <t>GRUPPO MAFLOW</t>
  </si>
  <si>
    <t>avv. Daniele Benedini - avv.Stefano Coen - avv.Vincenzo Sanasi D'Arpe</t>
  </si>
  <si>
    <t>GRUPPO 69</t>
  </si>
  <si>
    <t>GRUPPO VYNILS</t>
  </si>
  <si>
    <t>convertita in fallimento</t>
  </si>
  <si>
    <t>GRUPPO 70</t>
  </si>
  <si>
    <t>ACMS SPA</t>
  </si>
  <si>
    <t>GRUPPO 71</t>
  </si>
  <si>
    <t>GRUPPO CEIAS</t>
  </si>
  <si>
    <t>GRUPPO 72</t>
  </si>
  <si>
    <t xml:space="preserve">Gruppo ILMAS </t>
  </si>
  <si>
    <t>dott. Alfonso Ferrara</t>
  </si>
  <si>
    <t>GRUPPO 73</t>
  </si>
  <si>
    <t>ZEN Srl</t>
  </si>
  <si>
    <t>dott. Giannicola Cusumano</t>
  </si>
  <si>
    <t>GRUPPO 74</t>
  </si>
  <si>
    <t>AMIA spa</t>
  </si>
  <si>
    <t xml:space="preserve"> dott. Paolo Lupi- dott.Francesco Foti- dott. Sebastiano Sorbello </t>
  </si>
  <si>
    <t>GRUPPO 75</t>
  </si>
  <si>
    <t xml:space="preserve">Consorzio Azienda Servizi Ambiente </t>
  </si>
  <si>
    <t>Prof. Avv. Stefano Ambrosini</t>
  </si>
  <si>
    <t>GRUPPO 76</t>
  </si>
  <si>
    <t xml:space="preserve">gruppo Mariella Burani </t>
  </si>
  <si>
    <t>GRUPPO 77</t>
  </si>
  <si>
    <t xml:space="preserve">gruppo Saturno  </t>
  </si>
  <si>
    <t>GRUPPO 78</t>
  </si>
  <si>
    <t>Edilibro-Boccato srl</t>
  </si>
  <si>
    <t>Dott. Stefano Marastoni</t>
  </si>
  <si>
    <t>GRUPPO 79</t>
  </si>
  <si>
    <t xml:space="preserve">Agile </t>
  </si>
  <si>
    <t>Dott.ssa Stefania Chiaruttini- Avv. Francesco Dimundo-Avv.Oreste Michele Fasano</t>
  </si>
  <si>
    <t>GRUPPO 80</t>
  </si>
  <si>
    <t xml:space="preserve">Eutelia </t>
  </si>
  <si>
    <t>Avv. Francesca Pace- Prof. Daniela Saitta - dott. Gianluca Vidal</t>
  </si>
  <si>
    <t>GRUPPO 81</t>
  </si>
  <si>
    <t>Liri Industriale</t>
  </si>
  <si>
    <t>Prof. Alberto Falini</t>
  </si>
  <si>
    <t>GRUPPO 82</t>
  </si>
  <si>
    <t xml:space="preserve">Pietro Mazzoni Ambiente </t>
  </si>
  <si>
    <t>prof. Giovanni Fiori</t>
  </si>
  <si>
    <t>GRUPPO 83</t>
  </si>
  <si>
    <t>Omicron's</t>
  </si>
  <si>
    <t>avv. Daniele Benedini</t>
  </si>
  <si>
    <t>GRUPPO 84</t>
  </si>
  <si>
    <t>Fadalti</t>
  </si>
  <si>
    <t>dott. Savino, dott. Paparo, dott. Cinelli</t>
  </si>
  <si>
    <t>GRUPPO 85</t>
  </si>
  <si>
    <t>Agenzia Defendini</t>
  </si>
  <si>
    <t>dott. Giancarlo Innocenzi Botti</t>
  </si>
  <si>
    <t>GRUPPO 86</t>
  </si>
  <si>
    <t>S.A.C.A.I.M. Cementi Armati ing Mantelli spa</t>
  </si>
  <si>
    <t>prof. avv. Alberto Maffei Alberti</t>
  </si>
  <si>
    <t>GRUPPO 87</t>
  </si>
  <si>
    <t>Meraklon spa e Meraklon Yarn srl</t>
  </si>
  <si>
    <t>Avv. Daniele Discepolo</t>
  </si>
  <si>
    <t>GRUPPO 88</t>
  </si>
  <si>
    <t>CEFOP</t>
  </si>
  <si>
    <t>Avv. Benedetto, Avv.Falanga, Avv. Antoniolli</t>
  </si>
  <si>
    <t>GRUPPO 89</t>
  </si>
  <si>
    <t>Gruppo Pansac</t>
  </si>
  <si>
    <t>GRUPPO 90</t>
  </si>
  <si>
    <t>Acque potabili siciliane</t>
  </si>
  <si>
    <t>Avv. Antonio Casilli</t>
  </si>
  <si>
    <t>GRUPPO 91</t>
  </si>
  <si>
    <t>G.D.M. spa</t>
  </si>
  <si>
    <t>prof. avv. Marcello Parrinello</t>
  </si>
  <si>
    <t>GRUPPO 92</t>
  </si>
  <si>
    <t>Form spa</t>
  </si>
  <si>
    <t xml:space="preserve">avv. Alessandro Triscornia </t>
  </si>
  <si>
    <t>GRUPPO 93</t>
  </si>
  <si>
    <t xml:space="preserve">Migliore Spa </t>
  </si>
  <si>
    <t>prof. Francesco Macario</t>
  </si>
  <si>
    <t>GRUPPO 94</t>
  </si>
  <si>
    <t>R.D.B. S.p.a.</t>
  </si>
  <si>
    <t>prof. Renato Camodeca, avv. Paolo Cevolani, avv. Giorgio Zanetti</t>
  </si>
  <si>
    <t>GRUPPO 95</t>
  </si>
  <si>
    <t>STEFAN Srl</t>
  </si>
  <si>
    <t>dott. Andrea Lolli</t>
  </si>
  <si>
    <t>GRUPPO 96</t>
  </si>
  <si>
    <t>Acc Compressors</t>
  </si>
  <si>
    <t>dott. Maurizio Castro</t>
  </si>
  <si>
    <t>GRUPPO 97</t>
  </si>
  <si>
    <t>Franco Tosi Meccanica</t>
  </si>
  <si>
    <t>GRUPPO 98</t>
  </si>
  <si>
    <t>Gallazzi spa</t>
  </si>
  <si>
    <t>dott. Aldo Mainini</t>
  </si>
  <si>
    <t>GRUPPO 99</t>
  </si>
  <si>
    <t>CSTP</t>
  </si>
  <si>
    <t>dott. Raimondo Pasquino</t>
  </si>
  <si>
    <t>GRUPPO 100</t>
  </si>
  <si>
    <t>Opera21</t>
  </si>
  <si>
    <t xml:space="preserve"> prof. avv. Alberto Stagno D'Alcontres</t>
  </si>
  <si>
    <t>GRUPPO 101</t>
  </si>
  <si>
    <t>North East Services spa</t>
  </si>
  <si>
    <t>dott. Sante Casonato</t>
  </si>
  <si>
    <t>GRUPPO 102</t>
  </si>
  <si>
    <t xml:space="preserve">Bernardi Group </t>
  </si>
  <si>
    <t>dott. Francesco Rinaldo De Agostini</t>
  </si>
  <si>
    <t>GRUPPO 103</t>
  </si>
  <si>
    <t>Mabo prefabbricati</t>
  </si>
  <si>
    <t>dott. Lucio Francario</t>
  </si>
  <si>
    <t>GRUPPO 104</t>
  </si>
  <si>
    <t>Officine Ferroviarie Veronesi</t>
  </si>
  <si>
    <t>dott. Giovanni Bertoni</t>
  </si>
  <si>
    <t>GRUPPO 105</t>
  </si>
  <si>
    <t>Blue Panorama</t>
  </si>
  <si>
    <t>Avv. Giuseppe Leogrande</t>
  </si>
  <si>
    <t>GRUPPO 106</t>
  </si>
  <si>
    <t>Abbigliamento Grosseto</t>
  </si>
  <si>
    <t>Avv. Paolo Coscione</t>
  </si>
  <si>
    <t>GRUPPO 107</t>
  </si>
  <si>
    <t>Geo Ambiente</t>
  </si>
  <si>
    <t>dott. Massimo De Dominicis</t>
  </si>
  <si>
    <t>GRUPPO 108</t>
  </si>
  <si>
    <t>Auselda AED Group</t>
  </si>
  <si>
    <t>dott. Vincenzo Donativi</t>
  </si>
  <si>
    <t>GRUPPO 109</t>
  </si>
  <si>
    <t>Isotta Fraschini</t>
  </si>
  <si>
    <t>avv. Claudio Franceschini, prof. Simone Manfredi, Ing. Marco Sogaro</t>
  </si>
  <si>
    <t>GRUPPO 110</t>
  </si>
  <si>
    <t>Villa Tiberia</t>
  </si>
  <si>
    <t>dott. Alessandro Musaio</t>
  </si>
  <si>
    <t>GRUPPO 111</t>
  </si>
  <si>
    <t>Infocontact</t>
  </si>
  <si>
    <t>prof. Francesco Perrini - prof. Enrico Laghi - avv. Federico Sutti</t>
  </si>
  <si>
    <t>GRUPPO 112</t>
  </si>
  <si>
    <t>IMT</t>
  </si>
  <si>
    <t>prof. Umberto Tombari</t>
  </si>
  <si>
    <t>GRUPPO 113</t>
  </si>
  <si>
    <t>La Ronda</t>
  </si>
  <si>
    <t>avv. Alessandro Bonura - avv. Giuseppe Ciliberti  -  avv.Alberto di Bisceglie</t>
  </si>
  <si>
    <t>GRUPPO 114</t>
  </si>
  <si>
    <t>De Roma</t>
  </si>
  <si>
    <t>avv. Marco Cappelletto</t>
  </si>
  <si>
    <t>GRUPPO 115</t>
  </si>
  <si>
    <t>SS71</t>
  </si>
  <si>
    <t>dott.Leonardo Romagnoli</t>
  </si>
  <si>
    <t>GRUPPO 116</t>
  </si>
  <si>
    <t xml:space="preserve">TB Holding </t>
  </si>
  <si>
    <t>Fulvio Cociani</t>
  </si>
  <si>
    <t>GRUPPO 117</t>
  </si>
  <si>
    <t xml:space="preserve">Città di Roma Metronotte </t>
  </si>
  <si>
    <t>dott. Antonio Cattaneo</t>
  </si>
  <si>
    <t>GRUPPO 118</t>
  </si>
  <si>
    <t>Sipro Sicurezza Professionale S.r.l.</t>
  </si>
  <si>
    <t>dott. Massimo Invernizzi</t>
  </si>
  <si>
    <t>GRUPPO 119</t>
  </si>
  <si>
    <t xml:space="preserve">Linkra Srl in Liquidazione </t>
  </si>
  <si>
    <t>in corso di nomina</t>
  </si>
  <si>
    <t>GRUPPO 120</t>
  </si>
  <si>
    <t xml:space="preserve">Artoni Trasporti S.p.A. </t>
  </si>
  <si>
    <t>BONGIOANNI                                                                                                                                                                                                                           Commissario: dott. Enrico Stasi</t>
  </si>
  <si>
    <t>SOCIETA'</t>
  </si>
  <si>
    <t xml:space="preserve"> APERTURA PROCEDURA</t>
  </si>
  <si>
    <t>N. DIP. Inizio procedura</t>
  </si>
  <si>
    <t>dipendenti trasferiti con i rami d'azienda</t>
  </si>
  <si>
    <t>CHIUSURE</t>
  </si>
  <si>
    <t>FOMB FONDERIE BONGIOANNI S.r.l.</t>
  </si>
  <si>
    <t>C</t>
  </si>
  <si>
    <t>P</t>
  </si>
  <si>
    <t>no</t>
  </si>
  <si>
    <t>FOMB ECO S.r.l.</t>
  </si>
  <si>
    <t>C*</t>
  </si>
  <si>
    <t>B.P.K.  S.p.A.</t>
  </si>
  <si>
    <t>si</t>
  </si>
  <si>
    <t>P.A. MURALI S.r.l.</t>
  </si>
  <si>
    <t>BONGIOANNI SARB S.r.l.</t>
  </si>
  <si>
    <t>FOMB OFFICINE MECCANICHE S.r.l.</t>
  </si>
  <si>
    <t>GRUPPO BONGIOANNI S.p.A.</t>
  </si>
  <si>
    <t>FOMB BONGIOANNI IMPIANTI S.r.l.</t>
  </si>
  <si>
    <t>BONGIOANNI SERVIZI S.r.l.</t>
  </si>
  <si>
    <t>LATEFORNI S.r.l.</t>
  </si>
  <si>
    <t>FOMB COMMERCIALE S.r.l.</t>
  </si>
  <si>
    <t xml:space="preserve">SOFTEC BONGIOANNI S.r.l. </t>
  </si>
  <si>
    <t>BONGIOANNI SYSTEM S.r.l.</t>
  </si>
  <si>
    <t>FOMB BONGIOANNI ENGINEERING S.r.l.</t>
  </si>
  <si>
    <t>MORANDO S.p.A.</t>
  </si>
  <si>
    <t>21-dic-2000</t>
  </si>
  <si>
    <t>TORNA ALL'INDICE</t>
  </si>
  <si>
    <t>SA.MEC BONGIOANNI S.r.l.</t>
  </si>
  <si>
    <t>TELCO I.C. ITALIANA S.p.A.</t>
  </si>
  <si>
    <t>BONGIOANNI LEGNO S.r.l.</t>
  </si>
  <si>
    <t>POLO LEGNO S.r.l.</t>
  </si>
  <si>
    <t>OLYMPIA S.r.l.</t>
  </si>
  <si>
    <t>CO.ME.PI.  S.r.l.</t>
  </si>
  <si>
    <t>FIORONI S.p.A.                                                                                                                                                                         Commissari: dott.ssa Laura Montana in Trezza - dott. Giorgio Federighi - avv. Paolo Cevolani</t>
  </si>
  <si>
    <t xml:space="preserve">FIORONI INGEGNERIA S.p.A. </t>
  </si>
  <si>
    <t>SISTEMI INGEGNERIA S.p.A.</t>
  </si>
  <si>
    <t>L</t>
  </si>
  <si>
    <t>FIORONI SISTEMA S.p.A.</t>
  </si>
  <si>
    <t>TECNOGECO ENGINEERING S.r.l.</t>
  </si>
  <si>
    <t>FIORONI INVESTIMENTI S.p.A.</t>
  </si>
  <si>
    <t>INFI S.r.l.</t>
  </si>
  <si>
    <t>TRECO SERVIZI IMMOBILIARI S.r.l.</t>
  </si>
  <si>
    <t>MTL</t>
  </si>
  <si>
    <t xml:space="preserve"> </t>
  </si>
  <si>
    <t xml:space="preserve">CALZIFICIO CARABELLI S.p.A.  - convertita in fallimento                                                                                                                                                                        </t>
  </si>
  <si>
    <t>fallimento</t>
  </si>
  <si>
    <t>TIBERGHIEN MANIFATTURA TESSILE S.p.A.                                                                                                                                                                                 Commissari: dott. Wilmo Ferrari - prof. Pierluigi Ronzani - dott. Riccardo Bonivento</t>
  </si>
  <si>
    <t>DIP.TRASFERITI</t>
  </si>
  <si>
    <t>TIBERGHIEN MANIFATTURA                                                        TESSILE S.p.A.</t>
  </si>
  <si>
    <t>CONFALONIERI F.LLI  DI MARIO S.p.A.                                                                                                                                             Commissari: ing. Andrea Carli - prof. Roberto Serrentino - dott. Antonio Guarino</t>
  </si>
  <si>
    <t>13-set-02 concordato</t>
  </si>
  <si>
    <t>si(*)</t>
  </si>
  <si>
    <t>X</t>
  </si>
  <si>
    <t>D.E.A. S.p.A.</t>
  </si>
  <si>
    <t>8-lug-04                      concordato</t>
  </si>
  <si>
    <t>(*) chiuse mediante concordato ex art. 214 L.F.</t>
  </si>
  <si>
    <t xml:space="preserve">GRUPPO SCALA                                                                                                                                                                                                                    Commissari: dott. Giogio Zanetti - prof. avv. Biagio Grasso - prof. Giovanni Fiori  </t>
  </si>
  <si>
    <t>(ramo Tissue)</t>
  </si>
  <si>
    <t>(ramo detergenza)</t>
  </si>
  <si>
    <t>K&amp;M INDUSTRIE METALMECCANICHE S.p.A.                                                                                                                                                                           Commissari: prof. Antonio Cantaro - avv. Valerio Di Gravio - prof. Paolo Lupi</t>
  </si>
  <si>
    <t xml:space="preserve">K &amp; M  INDUSTRIE                                                                           METALMECCANICHE S.p.A. </t>
  </si>
  <si>
    <t>FLEXIDER  S.p.A.                                                                                                                                                                                                     Commissari: dott. Stefano Capasso - dott. Luciano Pandiani - prof. Giorgio Mazzanti</t>
  </si>
  <si>
    <t>FLEXIDER S.p.A.</t>
  </si>
  <si>
    <t>ILVA PALI DALMINE  S.P.A.                                                                                                                                                                                                          Commissari: dott. Giorgio Zanetti - prof. avv. Biagio Grasso - prof. Giovanni Fiori</t>
  </si>
  <si>
    <t>ILVA PALI DALMINE S.P.A.</t>
  </si>
  <si>
    <t>(ramo pali)</t>
  </si>
  <si>
    <t>(ramo manufatti)</t>
  </si>
  <si>
    <t>IPD DESIGN COMUNITY S.r.l.</t>
  </si>
  <si>
    <t>18-set-02</t>
  </si>
  <si>
    <t>21-mag-03</t>
  </si>
  <si>
    <t>05-lug-04</t>
  </si>
  <si>
    <t>SIDERCOMIT CENTRO MERIDIONALE S.r.l.</t>
  </si>
  <si>
    <t>22-ott-04</t>
  </si>
  <si>
    <t>07-feb-05</t>
  </si>
  <si>
    <t xml:space="preserve">GRANDE DISTRIBUZIONE AVANZATA S.P.A.                                                                                                                                                                                                                       Commissario: prof. Fabio Franchini  </t>
  </si>
  <si>
    <t>GRANDE DISTRIBUZIONE AVANZATA S.p.A.</t>
  </si>
  <si>
    <t>15-mag-03</t>
  </si>
  <si>
    <t>25-lug-03</t>
  </si>
  <si>
    <t>SOCIETA' ITTICA EUROPEA S.P.A.                                                                                                                                                                Commissario: prof. avv. Francesco Fimmanò</t>
  </si>
  <si>
    <t xml:space="preserve">SOCIETA' ITTICA EUROPEA S.p.A. </t>
  </si>
  <si>
    <t xml:space="preserve">OCEAN S.P.A.                                                                                                                                                                                             Commissario: dott. Antonio Passantino </t>
  </si>
  <si>
    <t xml:space="preserve">OCEAN S.P.A. </t>
  </si>
  <si>
    <t>10-feb-2004</t>
  </si>
  <si>
    <t xml:space="preserve"> (Stab.Verolanuova)</t>
  </si>
  <si>
    <t>26-feb-03</t>
  </si>
  <si>
    <t>(Stab. La Spezia)</t>
  </si>
  <si>
    <t xml:space="preserve">ITEA S.P.A.                                                                                                                                                                                             Commissari: dott.ssa Stefania Chiaruttini - avv. Oreste Michele Fasano - avv. Giusppe Leogrande  </t>
  </si>
  <si>
    <t>ITEA SPA</t>
  </si>
  <si>
    <t>13-gen-04</t>
  </si>
  <si>
    <t>06-ott-03</t>
  </si>
  <si>
    <t>S.r.l. BAGATTI SALVATORE &amp; C.</t>
  </si>
  <si>
    <t>07-ott-03</t>
  </si>
  <si>
    <t>COSTAFERROVIARIA S.p.A.                                                                                                                                                                                          Commissari: dott.ssa Laura  Montana in Trezza - dott. Giorgio Federighi -avv. Paolo Cevolani</t>
  </si>
  <si>
    <t>COSTAFERROVIARIA SPA</t>
  </si>
  <si>
    <t>05-apr-06</t>
  </si>
  <si>
    <t>COSTAMASNAGA</t>
  </si>
  <si>
    <t>30-mag-03</t>
  </si>
  <si>
    <t>COSTAMECCANICA</t>
  </si>
  <si>
    <t>11-mar-05</t>
  </si>
  <si>
    <t>30-mag-04</t>
  </si>
  <si>
    <t xml:space="preserve">si </t>
  </si>
  <si>
    <t xml:space="preserve">MILANOSTAMPA S.p.A.                                                                                                                                                                                            Commissari: dott. Renato Nigro - avv. Franco La Gioia - prof. Alberto Falini </t>
  </si>
  <si>
    <t xml:space="preserve">MILANOSTAMPA SPA </t>
  </si>
  <si>
    <t>23-dic-02</t>
  </si>
  <si>
    <t>25-set-03</t>
  </si>
  <si>
    <t>23-dic-03</t>
  </si>
  <si>
    <t>p</t>
  </si>
  <si>
    <t>26-mar-04</t>
  </si>
  <si>
    <t>STABILIMENTO POLIGRAFICO CAPPELLI</t>
  </si>
  <si>
    <t>18-feb-03</t>
  </si>
  <si>
    <t>A T B  S.P.A.                                                                                                                                                                                        Commissario: dott. Antonio Passantino</t>
  </si>
  <si>
    <t>ATB S.P.A.</t>
  </si>
  <si>
    <t>15-set-03</t>
  </si>
  <si>
    <t xml:space="preserve">FEDERICI STIRLING                                                                                                                                                                                                                                                                            Commissari: prof. Luigi Farenga - prof. Lucio Francario - prof. avv. Attilio Zimatore </t>
  </si>
  <si>
    <t>30-gen-03</t>
  </si>
  <si>
    <t>08-apr-04</t>
  </si>
  <si>
    <t>30-apr-04</t>
  </si>
  <si>
    <t>C.I.L. COSTRUZIONI ITALIA LABARO S.P.A.</t>
  </si>
  <si>
    <t>14-lug-03</t>
  </si>
  <si>
    <t>09-feb-04</t>
  </si>
  <si>
    <t>PALESE SOCIETA' CONSORTILE A R.L.</t>
  </si>
  <si>
    <t>ZEFFIRO SOCIETA' CONSORTILE A R.L.</t>
  </si>
  <si>
    <t xml:space="preserve">Gruppo Eldo Commissario Avv. Giovanni Bruno </t>
  </si>
  <si>
    <t>G.E. GRUPPO ELDO S.P.A.</t>
  </si>
  <si>
    <t>15-gen-04</t>
  </si>
  <si>
    <t>ELDO S.P.A.</t>
  </si>
  <si>
    <t>S.R.L. COMPUTER STORE</t>
  </si>
  <si>
    <t>S.P.A. NETICS</t>
  </si>
  <si>
    <t>S.R.L. F.LLI FONTANA &amp; C. COMMERC.</t>
  </si>
  <si>
    <t>S.R.L. ELDO MARCHE</t>
  </si>
  <si>
    <t>ELDO SUD  S.R.L.</t>
  </si>
  <si>
    <t>MANZONI GROUP S.p.A.                                                                                                                                                                       Commissari: dott. Giorgio Cumin - dott. Nicodemo Di Laura - dott. Guido Puccio</t>
  </si>
  <si>
    <t>S.P.A. MANZONI GROUP</t>
  </si>
  <si>
    <t>12-feb-03</t>
  </si>
  <si>
    <t>10-ott-2005</t>
  </si>
  <si>
    <t>INNSE  PRESSE SHEET METAL FORMING S.P.A.</t>
  </si>
  <si>
    <t>28-lug-03</t>
  </si>
  <si>
    <t>30-mar-04</t>
  </si>
  <si>
    <t>08-feb-2006</t>
  </si>
  <si>
    <t xml:space="preserve">S.R.L. - ISTITUTO DI VIGILANZA PARTENOPEA COMBATTENTI E REDUCI
 Commissari: prof. avv. Stefano Ambrosini, l’avv. Nicola Marotta e la dott.ssa Daniela Saitta </t>
  </si>
  <si>
    <t>ISTITUTO DI VIGILANZA PARTENOPEA COMBATTENTI E REDUCI S.r.L.</t>
  </si>
  <si>
    <t>03-apr-03</t>
  </si>
  <si>
    <t xml:space="preserve">CE.DIS. S.R.L.                                                                                                                                                                                                                   Commissario:  dott. Enrico Stasi  </t>
  </si>
  <si>
    <t>CE.DIS. S.R.L.</t>
  </si>
  <si>
    <t>MARKETING SUD</t>
  </si>
  <si>
    <t>30-apr-05</t>
  </si>
  <si>
    <t>07-nov-05</t>
  </si>
  <si>
    <t>CO.MART</t>
  </si>
  <si>
    <t>03-dic-04</t>
  </si>
  <si>
    <t>16-mar-05</t>
  </si>
  <si>
    <t>20-set-05</t>
  </si>
  <si>
    <t>11 *</t>
  </si>
  <si>
    <t>16-mar-06</t>
  </si>
  <si>
    <t>(*) In forza al punto vendita di Lecce, ma in carico alla Marketing Sud</t>
  </si>
  <si>
    <t>S.p.A. MERKER                                                                                                                                                                                                                                                                                                                                                                 Commissario: dott. Guglielmo Lancasteri</t>
  </si>
  <si>
    <t xml:space="preserve">S.P.A. MERKER </t>
  </si>
  <si>
    <t>29-gen-05</t>
  </si>
  <si>
    <t>31-mar-05</t>
  </si>
  <si>
    <t>O.M.T. S.R.L.</t>
  </si>
  <si>
    <t>12-nov-04</t>
  </si>
  <si>
    <t>19-gen-05</t>
  </si>
  <si>
    <t>18-feb-05</t>
  </si>
  <si>
    <t>S.P.A. FISCHER</t>
  </si>
  <si>
    <t>26-nov-03</t>
  </si>
  <si>
    <t>04-mar-04</t>
  </si>
  <si>
    <t>29-ott-04</t>
  </si>
  <si>
    <t>-</t>
  </si>
  <si>
    <t>04-mar-05</t>
  </si>
  <si>
    <t>29-mar-05</t>
  </si>
  <si>
    <t>MERKERCAPPERI SPA</t>
  </si>
  <si>
    <t>22-mar-04</t>
  </si>
  <si>
    <t>22-mar-05</t>
  </si>
  <si>
    <t>MERKERYSHIMA SPA</t>
  </si>
  <si>
    <t>31-mar-04</t>
  </si>
  <si>
    <t>07-apr-05</t>
  </si>
  <si>
    <t>MERKERMILANO S.R.L.</t>
  </si>
  <si>
    <t>15-lug-04</t>
  </si>
  <si>
    <t>29-dic-04</t>
  </si>
  <si>
    <t>03-mar-05</t>
  </si>
  <si>
    <t>S.c.a.r.l. COOPCOSTRUTTORI                                                                                                                                                              Commissari: dott. Renato Nigro - avv. Franco La Gioia - prof. Alberto Falini</t>
  </si>
  <si>
    <t>S.c.a.r.l. COOPCOSTRUTTORI</t>
  </si>
  <si>
    <t>7-11-13 /04/2005</t>
  </si>
  <si>
    <t>CIR COSTRUZIONI S.R.L.</t>
  </si>
  <si>
    <t>02-mar-04</t>
  </si>
  <si>
    <t>IL PROGRESSO</t>
  </si>
  <si>
    <t xml:space="preserve">HERA SPA </t>
  </si>
  <si>
    <t>07-feb-04</t>
  </si>
  <si>
    <t>IMMOBILIARE PADANA APPALTI</t>
  </si>
  <si>
    <t>30 07 04</t>
  </si>
  <si>
    <t>18-ott-04; 21-dic-04</t>
  </si>
  <si>
    <t xml:space="preserve">CIRIO S.p.A.                                                                                                                                                                                                                                                      Commissari: prof. Attilio Zimatore - prof. Luigi Farenga - prof. Lucio Francario </t>
  </si>
  <si>
    <t>CIRIO DEL MONTE ITALIA S.P.A.</t>
  </si>
  <si>
    <t>10-ott-03</t>
  </si>
  <si>
    <t>CIRIO DEL MONTE N.V.</t>
  </si>
  <si>
    <t>CIRIO FINANZIARIA S.P.A. -</t>
  </si>
  <si>
    <t>CIRIO HOLDING S.P.A.</t>
  </si>
  <si>
    <t xml:space="preserve">RAMO DEL MONTE EMEA </t>
  </si>
  <si>
    <t xml:space="preserve">RAMO CIRIO DE RICA </t>
  </si>
  <si>
    <t>CIRIO FINANCE LUXEMBOURG S.A.</t>
  </si>
  <si>
    <t>CIRIO HOLDING LUXEMBOURG S.A.</t>
  </si>
  <si>
    <t>DEL MONTE FINANCE LUXEMBOURG S.A.</t>
  </si>
  <si>
    <t>CIRIO RICERCHE SPA</t>
  </si>
  <si>
    <t>01-apr-04</t>
  </si>
  <si>
    <t>02-ago-05</t>
  </si>
  <si>
    <t>26-mag-05</t>
  </si>
  <si>
    <t>10-nov-05</t>
  </si>
  <si>
    <t>CIRIO AGRICOLA</t>
  </si>
  <si>
    <t>02-feb-04</t>
  </si>
  <si>
    <t>22-set-05</t>
  </si>
  <si>
    <t>18-nov-05</t>
  </si>
  <si>
    <t>CIRIO IMMOBILIARE</t>
  </si>
  <si>
    <t>14-mag-04</t>
  </si>
  <si>
    <t>07-feb-2006</t>
  </si>
  <si>
    <t xml:space="preserve">CISIM FOOD spa </t>
  </si>
  <si>
    <t>AL.BA. S.r.L.</t>
  </si>
  <si>
    <t xml:space="preserve">TECNOSISTEMI                                                                                                                                                                                                                                                Commissari: dott.ssa Stefania Chiaruttini - avv. Oreste Michele Fasano - avv. Giuseppe Leogrande </t>
  </si>
  <si>
    <t>TECNOSISTEMI S.P.A. TLC ENGINEERING &amp; SERVICE</t>
  </si>
  <si>
    <t>22-dic-03</t>
  </si>
  <si>
    <t xml:space="preserve"> EUDOSIA S.P.A. </t>
  </si>
  <si>
    <t>17-mar-05</t>
  </si>
  <si>
    <t>TECNO FIELDS SERVICES S.P.A.</t>
  </si>
  <si>
    <t>TECNO SAFETY SYSTEMS S.P.A.</t>
  </si>
  <si>
    <t>25-lug-2005</t>
  </si>
  <si>
    <t>TECNOSSON ITALIA S.P.A.</t>
  </si>
  <si>
    <t>TECNOSISTEMI FACILITY MANAGEMENT S.P.A.</t>
  </si>
  <si>
    <t>ICT SYSTEMS S.P.A.</t>
  </si>
  <si>
    <t>10-mar-05</t>
  </si>
  <si>
    <t>TLC TECNOSISTEMI S.A.</t>
  </si>
  <si>
    <t>30-giu-2005</t>
  </si>
  <si>
    <t>20-set-2005</t>
  </si>
  <si>
    <t xml:space="preserve">GIACOMELLI                                                                                                                                                                                                                                           Commissari: dott.ssa Stefania Chiaruttini - avv. Oreste Michele Fasano - avv. Giuseppe Leogrande </t>
  </si>
  <si>
    <t>GIACOMELLI SPORT S.P.A.</t>
  </si>
  <si>
    <t>28-nov-03</t>
  </si>
  <si>
    <t>28-gen-05</t>
  </si>
  <si>
    <t>08-apr-05</t>
  </si>
  <si>
    <t>23-mar-05</t>
  </si>
  <si>
    <t>GIACOMELLI SPORT GROUP S.p.A.</t>
  </si>
  <si>
    <t>LONGONI SPORT S.p.A.</t>
  </si>
  <si>
    <t>GIACOMELLISPORT.COM S.r.l.</t>
  </si>
  <si>
    <t>NATURA &amp; SPORT S.r.l.</t>
  </si>
  <si>
    <t>.IT SPORT S.r.l.</t>
  </si>
  <si>
    <t>GIACOMELLI SPORT INTERNATIONAL SA</t>
  </si>
  <si>
    <t>GIACOMELLI SPORT FINANCE S.A.</t>
  </si>
  <si>
    <t>04-mar-2005</t>
  </si>
  <si>
    <t>22-lug-2005</t>
  </si>
  <si>
    <t>Gruppo 27</t>
  </si>
  <si>
    <t>CE.SA.ME. Ceramica Sanitaria del Mediterraneo S.p.A.                                                                                                                             Commissari: prof. Antonio Cantaro - avv. Valerio Di Gravio - prof. Paolo Lupi</t>
  </si>
  <si>
    <t>CE.SA.ME.</t>
  </si>
  <si>
    <t>19-gen-04</t>
  </si>
  <si>
    <t>28-set-05</t>
  </si>
  <si>
    <t>16-nov-05</t>
  </si>
  <si>
    <t xml:space="preserve">MINERVA AIRLINES  S.p.A.  - convertita in fallimento                                                                                                                                                            </t>
  </si>
  <si>
    <t>MINERVA AIRLINES S.P.A.</t>
  </si>
  <si>
    <t>25-feb-04</t>
  </si>
  <si>
    <t>dichiarazione di fallimento</t>
  </si>
  <si>
    <t xml:space="preserve">ALGAT S.P.A.                                                                                                                                                                                                                                                                                                                                              Commissari: avv. Pier Vittorio Vietti - prof. Stefano Bozzi -dott. Fermo Andrea Martinelli </t>
  </si>
  <si>
    <t xml:space="preserve"> ALGAT S.P.A.</t>
  </si>
  <si>
    <t>10-mar-04</t>
  </si>
  <si>
    <t>FERRANIA S.P.A.                                                                                                                                                                                    Commissari: dott. Renzo Bellora - dott. Stefano Marastoni - avv. Alberto Alberti</t>
  </si>
  <si>
    <t>FERRANIA S.p.A. in Liq.</t>
  </si>
  <si>
    <t>14-apr-04</t>
  </si>
  <si>
    <t>17-ago-2005</t>
  </si>
  <si>
    <t xml:space="preserve">ARQUATI Gmbh                                                                                                                                                                                                                                                                                                                                                                                                              Commissari: dott. Renato Nigro - avv. Franco La Gioia - prof. Alberto Falini  </t>
  </si>
  <si>
    <t>R</t>
  </si>
  <si>
    <t>GA.MA. S.P.A.                                                                                                                                                                                      Commissari: dott.ssa Marina Vienna - dott. Luigi Barbieri - avv. Raffaele Cappiello</t>
  </si>
  <si>
    <t xml:space="preserve"> SOCIETA'</t>
  </si>
  <si>
    <t xml:space="preserve">GA.MA. </t>
  </si>
  <si>
    <t>09-set-2005</t>
  </si>
  <si>
    <t>COMPUTER MANUFACTORING SERVICE S.P.A.                                                                                                                                                                                      Commissari: dott. Renzo Bellora  - dott. Stefano Marastoni - avv. Alberto Alberti</t>
  </si>
  <si>
    <t>COMPUTER MANUFACTORING SERVICE SPA</t>
  </si>
  <si>
    <t>VOBIS NETWORK S.P.A.</t>
  </si>
  <si>
    <t>14-mar-05</t>
  </si>
  <si>
    <t>13-giu-06</t>
  </si>
  <si>
    <t>SYSPOINT S.R.L.</t>
  </si>
  <si>
    <t xml:space="preserve">si(*) </t>
  </si>
  <si>
    <t>VOBIS MICROCOMPUTER S.P.A.</t>
  </si>
  <si>
    <t>si(+)</t>
  </si>
  <si>
    <t>TECNODIFFUSIONE TRADE S.R.L.</t>
  </si>
  <si>
    <t>si (+)</t>
  </si>
  <si>
    <t>TECNODIFFUSIONE ITALIA S.P.A.</t>
  </si>
  <si>
    <t>si(*) procedure in corso di chiusura per concordato art. 214 L.F..</t>
  </si>
  <si>
    <t>CARTIFICIO ERMOLLI S.P.A.                                                                                                                                                                                      Commissari: prof. Enrico Moscati - avv. Salvatore Castellano - dott. Giovanni Napodano</t>
  </si>
  <si>
    <t>CARTIFICIO ERMOLLI S.P.A.</t>
  </si>
  <si>
    <t>22-nov-04</t>
  </si>
  <si>
    <t>I.E.  S.R.L.</t>
  </si>
  <si>
    <t>22-lug-05</t>
  </si>
  <si>
    <t>22-ott-05</t>
  </si>
  <si>
    <t>FIN. ERM.</t>
  </si>
  <si>
    <t>OLCESE S.P.A.                                                                                                                                                                                        Commissari: prof. Antonio Rizzi - avv. Antonio Casilli - dott. Silvano Montaldo</t>
  </si>
  <si>
    <t xml:space="preserve">OLCESE S.P.A. </t>
  </si>
  <si>
    <t>14-dic-04</t>
  </si>
  <si>
    <t xml:space="preserve">170 + 15 </t>
  </si>
  <si>
    <t>LARES COZZI  S.P.A.                                                                                                                                                                                                                   Commissari: prof. Enrico Moscati - dott. Renzo Bellora- dott. Giovanni Napodano</t>
  </si>
  <si>
    <t>LARES COZZI S.p.A.</t>
  </si>
  <si>
    <t>LUIGI COZZI FIGLI S.A.S.</t>
  </si>
  <si>
    <t>12/20-gen-06</t>
  </si>
  <si>
    <t>FORMENTI SELECO  S.P.A.                                                                                                                                                                                                                   Commissario: prof. avv. Francesco Fimmanò</t>
  </si>
  <si>
    <t>FORMENTI SELECO S.p.A.</t>
  </si>
  <si>
    <t>FINANZIARIA ELETTRONICA S.p.A.</t>
  </si>
  <si>
    <t>27-gen-06</t>
  </si>
  <si>
    <t>"</t>
  </si>
  <si>
    <t>(+) procedura in  chiusura per fusione con la Formenti Seleco</t>
  </si>
  <si>
    <t xml:space="preserve">TREND S.P.A.                                                                                                                                                                                                                   Commissario: dott. Antonio Passantino </t>
  </si>
  <si>
    <t>13-apr-06</t>
  </si>
  <si>
    <t>TECDIS S.P.A.                                                                                                                                                                                                                   Commissario: avv. Roberto Nicola Cassinelli      convertita in fallimento</t>
  </si>
  <si>
    <t>TECTEL S.r.l.</t>
  </si>
  <si>
    <t>TECDIS S.p.A.</t>
  </si>
  <si>
    <t>F.D.G. S.p.A.                                                                                                                                                                                                      Commissario: prof. avv. Francesco Fimmanò</t>
  </si>
  <si>
    <t>F.D.G. S p A</t>
  </si>
  <si>
    <t>274*</t>
  </si>
  <si>
    <t>30-ott.-07</t>
  </si>
  <si>
    <t>P.M.S. S.r.l. in liq.</t>
  </si>
  <si>
    <t xml:space="preserve">          SELFIN S.P.A.                                                                                                                                                                                                  Commissari: dott. Giorgio Zanetti - prof. Biagio Grasso - prof. Giovanni Fiori</t>
  </si>
  <si>
    <t xml:space="preserve">SELFIN S.p.A. </t>
  </si>
  <si>
    <t>MET FIN S.A.S. DI E. MORINI &amp; C.</t>
  </si>
  <si>
    <t>07- mar-06</t>
  </si>
  <si>
    <t>MET SOGEDA</t>
  </si>
  <si>
    <t>MET SVILUPPO</t>
  </si>
  <si>
    <t>SAN PIETRO</t>
  </si>
  <si>
    <t>PODERI DI SAN PIETRO</t>
  </si>
  <si>
    <t>MATISSE S.r.l.</t>
  </si>
  <si>
    <t>25/26-gen-07</t>
  </si>
  <si>
    <t>FINBANO PALAZZINA S.r.l.</t>
  </si>
  <si>
    <t>COLLI BANINI S.r.l.</t>
  </si>
  <si>
    <t xml:space="preserve">          LAMIER S.P.A.                                                                                                                                                                                                  Commissari: avv. Pier Vittorio Vietti - prof. Stefano Bozzi - dott. Fermo Andrea Martinelli  </t>
  </si>
  <si>
    <t xml:space="preserve">LAMIER S.p.A. </t>
  </si>
  <si>
    <t>09-nov-05</t>
  </si>
  <si>
    <t>26-apr-06</t>
  </si>
  <si>
    <t>SAMI S.R.L.</t>
  </si>
  <si>
    <t>13-gen-06</t>
  </si>
  <si>
    <t>LAMIER SUD S.R.L.</t>
  </si>
  <si>
    <t>25-gen-06</t>
  </si>
  <si>
    <t xml:space="preserve">          IAR SILTAL S.P.A.                                                                                                                                                                                                  Commissari: avv. Pier Vittorio Commissari Prof. Antonio Rizzi- Dott.Silvano  Montaldo- avv. Antonio Casilli</t>
  </si>
  <si>
    <t>IAR SILTAL S.P.A.</t>
  </si>
  <si>
    <t>SILIA spa</t>
  </si>
  <si>
    <t xml:space="preserve">         SANDRETTO INDUSTRIE S.R.L.                                                                                                                                                                                                  Commissario:  avv. Piercarlo Castagnetti</t>
  </si>
  <si>
    <t>SANDRETTO INDUSTRIE S.R.L.</t>
  </si>
  <si>
    <t>05-mag-06</t>
  </si>
  <si>
    <t xml:space="preserve">          Lanificio Luigi Botto S.p.A.                                                                                                                                                                                                  Commissario: avv. Guido Arie Petraroli </t>
  </si>
  <si>
    <t>LANIFICIO LUIGI BOTTO S.p.A</t>
  </si>
  <si>
    <t>30/31-gen-2007</t>
  </si>
  <si>
    <t>LANIFICIO F.lli FILA S.p.A</t>
  </si>
  <si>
    <t>AUREA FILCROSA S.r.l.</t>
  </si>
  <si>
    <t xml:space="preserve">         TECNO A S.r.l.                                                                                                                                                                              Commissario straordinario: avv. Giorgio Lamanna </t>
  </si>
  <si>
    <t>TECNO A. S.r.l.</t>
  </si>
  <si>
    <t>16-mag.-07</t>
  </si>
  <si>
    <t>DIS.TE.KO. S.r.l.</t>
  </si>
  <si>
    <t>27-apr.07</t>
  </si>
  <si>
    <t>30-lug.- 07</t>
  </si>
  <si>
    <t>CO.FR.AS. S.r.l.</t>
  </si>
  <si>
    <t>03-lug.-07</t>
  </si>
  <si>
    <t>ENGIS S.n.c.</t>
  </si>
  <si>
    <t>03-lug.07</t>
  </si>
  <si>
    <t>Antonio Costa</t>
  </si>
  <si>
    <t>Vittorio Fratoni</t>
  </si>
  <si>
    <t>Antonella Sola</t>
  </si>
  <si>
    <t>DIS.TE.KO. Di A. Sola e A. Costa</t>
  </si>
  <si>
    <t xml:space="preserve">         BBS RIVA S.p.A.                                                                                                                                                                              Commissario: dott. Gianluca Soffritti </t>
  </si>
  <si>
    <t xml:space="preserve">         RAUMER S.p.A.                                                                                                                                                                                                  Commissario: dott.  Paolo Cacciari</t>
  </si>
  <si>
    <t>RAUMER S.p.A.</t>
  </si>
  <si>
    <t>25-sett.07</t>
  </si>
  <si>
    <t>Filatura di Isola Vicentina S.r.l</t>
  </si>
  <si>
    <t>27-giu.08</t>
  </si>
  <si>
    <t>Liritex S.p.A.</t>
  </si>
  <si>
    <t>Montello S.p.A.</t>
  </si>
  <si>
    <t>Orchidea S.r.l.</t>
  </si>
  <si>
    <t>Osmantus S.r.l.</t>
  </si>
  <si>
    <t xml:space="preserve">  ISTITUTO VIGILANZA DELL'URBE                                                                                                                                                                                                    Commissario: prof. avv. Lucio Francario</t>
  </si>
  <si>
    <t>ISTITUTO VIGILANZA DELL'URBE</t>
  </si>
  <si>
    <t xml:space="preserve">       SOCIETA'EUROPOL GUARDIE  Commissario Prof. Franco Paparella                                                                                                                            </t>
  </si>
  <si>
    <t xml:space="preserve">SOCIETA'EUROPOL GUARDIE - CORPO DI VIGILANZA S.p.A. </t>
  </si>
  <si>
    <t>5-ott.2009</t>
  </si>
  <si>
    <t xml:space="preserve"> GRUPPO  FILATURA GRIGNASCO                                                                                                                                                                                                 Commissari: avv. Alessandra Giovetti, dott.Stefano Marastoni , dott. Fermo Andrea Martinelli </t>
  </si>
  <si>
    <t>FILATURA GRIGNASCO</t>
  </si>
  <si>
    <t>Grignasco Knits</t>
  </si>
  <si>
    <t>Bugetty By Grignasco</t>
  </si>
  <si>
    <t xml:space="preserve"> ROMAGNA RUOTE S.r.l.                                                                                                                                                                        Commissario: Ing. Giovanni Bertoni</t>
  </si>
  <si>
    <t>Romagna Ruote srl</t>
  </si>
  <si>
    <t xml:space="preserve"> SOCIETA'  CARROZZERIA BERTONE                                                                                                                                                                                                Commissari: Avv. Stefano Ambrosini, avv. Vincenzo Nicasrtro, dr. Giuseppe Perlo</t>
  </si>
  <si>
    <t>Bertone S.p.A.</t>
  </si>
  <si>
    <t>23-24-dic-08</t>
  </si>
  <si>
    <t xml:space="preserve">  TOORA  S.p.A. in liquidazione                                                                                                                                                                                Commissario: Gianluca Vidal</t>
  </si>
  <si>
    <t>Toora spa</t>
  </si>
  <si>
    <t xml:space="preserve">Almobil spa </t>
  </si>
  <si>
    <t xml:space="preserve"> SOCIETA'  GBS GROUP                                                                                                                                                                                                  Commissario: dott. Riccardo Bonivento </t>
  </si>
  <si>
    <t>GBS GROUP SpA</t>
  </si>
  <si>
    <t>Beni Immobili Patre Srl</t>
  </si>
  <si>
    <t>I.CO.MA Industria Coistruzione Macchine Alimentari Srl</t>
  </si>
  <si>
    <t>B.R.R. di Bernardi Benardino &amp; F.lli  S.a.s.</t>
  </si>
  <si>
    <t>ALPI  EAGLES  Commissario: Gianluca Vidal</t>
  </si>
  <si>
    <t>ALPI EAGLES spa</t>
  </si>
  <si>
    <t>la vendita non è stata perfezionata - pende istanza per la conversione in fallimento</t>
  </si>
  <si>
    <t xml:space="preserve"> Gruppo Maha Commissario: Commissario Straordinario dr. Paolo Lupi </t>
  </si>
  <si>
    <t xml:space="preserve">Maha spa </t>
  </si>
  <si>
    <t xml:space="preserve"> Gruppo Legler Commissari straordinario: prof. Emanuele Rimini</t>
  </si>
  <si>
    <t>Texfer (già Legler S.p.A.)</t>
  </si>
  <si>
    <t>Legler Siniscola S.p.A.</t>
  </si>
  <si>
    <t>Legler Macomer S.p.A.</t>
  </si>
  <si>
    <t>Legler Ottana S.p.A.(poi Texfer Ottana)</t>
  </si>
  <si>
    <t>la vendita è stata infruttuosa - pende istanza per la conversione in fallimento</t>
  </si>
  <si>
    <t xml:space="preserve">  Astigiana Ammortizzatori S.p.A. Commissario straordinario: dott. Antonio D'Addario</t>
  </si>
  <si>
    <t>Astigiana Ammortizzatori S.p.A.</t>
  </si>
  <si>
    <t xml:space="preserve"> Ages S.p.A. commissario straordinario dott. Maurizio Civardi</t>
  </si>
  <si>
    <t>Ages S.p.A.</t>
  </si>
  <si>
    <t>ramo d'azienda fanali</t>
  </si>
  <si>
    <t>ramo d'azienda gomma</t>
  </si>
  <si>
    <t>Trust Plastron</t>
  </si>
  <si>
    <t>7/8-set-09</t>
  </si>
  <si>
    <t xml:space="preserve">  Lineapiù  S.p.A. Commissario straordinario: dott. Giovanni Grazzini</t>
  </si>
  <si>
    <t>Lineapiù S.p.A.</t>
  </si>
  <si>
    <t>Filatura Tatti</t>
  </si>
  <si>
    <t>So.Ge.Ster  commissario straordinario:dott. Domenico Gandolfo convertita in fallimento</t>
  </si>
  <si>
    <t>So.Ge.Ster  Italiana S.r.l.</t>
  </si>
  <si>
    <t>c</t>
  </si>
  <si>
    <t>San Marco Terminal srl</t>
  </si>
  <si>
    <t>CAFFARO  commissario straordinario:prof. Avv. Marco Cappelletto</t>
  </si>
  <si>
    <t>Caffaro Chimica Srl in liq.</t>
  </si>
  <si>
    <t>Caffaro s.r.l.</t>
  </si>
  <si>
    <t>Stabilimento Torviscosa</t>
  </si>
  <si>
    <t>Stabilimento Brescia</t>
  </si>
  <si>
    <t>SNIA Spa</t>
  </si>
  <si>
    <t>SNIA Immobiliare srl</t>
  </si>
  <si>
    <t>Avicola Marghigiana   commissari straordinari:dott. Pier Paolo Piccinelli Dott. Roberto Corbucci Prof. Andrea Delledonne</t>
  </si>
  <si>
    <t>Avicola Marchigiana Srl</t>
  </si>
  <si>
    <t>202 (+ 550)</t>
  </si>
  <si>
    <t>25 febbraio 2011
16/03/2011</t>
  </si>
  <si>
    <t>12 (+515)</t>
  </si>
  <si>
    <t>Gruppo ATR commissario straoridnario: prof. Avv. Gennaro Terracciano</t>
  </si>
  <si>
    <t>ATR Srl</t>
  </si>
  <si>
    <t>ATR Composites SpA</t>
  </si>
  <si>
    <t>ATR Tools SpA</t>
  </si>
  <si>
    <t>ATR Materials Srl</t>
  </si>
  <si>
    <t>ATR Aerospace Srl</t>
  </si>
  <si>
    <t>SLC Srl</t>
  </si>
  <si>
    <t>ATR Servizi Srl</t>
  </si>
  <si>
    <t>ATR Engineering Srl</t>
  </si>
  <si>
    <t>ATR R&amp;D Srl</t>
  </si>
  <si>
    <t>ATR RO (sede Romania)</t>
  </si>
  <si>
    <t>CABLELETTRA  commissario straoridnario:prof. Avv. Vincenzo Sanasi D'Arpe</t>
  </si>
  <si>
    <t>CABLELETTRA S.P.A.</t>
  </si>
  <si>
    <t>IAL CISL Piemonte  commissario straoridnario: avv. Antonio D'Addario</t>
  </si>
  <si>
    <t>IAL CISL</t>
  </si>
  <si>
    <t>IALSERVICE srl</t>
  </si>
  <si>
    <t>Maflow commissari straordinari: avv. Stefano Coen- avv. Francesco Pensato - avv. Sanasi d'Arpe</t>
  </si>
  <si>
    <t>MAFLOW S.p.A</t>
  </si>
  <si>
    <t>2-ag-10</t>
  </si>
  <si>
    <t>MAFLOW POLSKA spzoo</t>
  </si>
  <si>
    <t>Man Servizi</t>
  </si>
  <si>
    <t>2/4-dic-09</t>
  </si>
  <si>
    <t>* dipendenti trasferiti in esito alla vendita effettuta direttamente dalla procedura secondaria in Polonia</t>
  </si>
  <si>
    <t>Vinyls  commissari straordinari: avv.Mauro Pizzigati  avv. Giorgio Simeone</t>
  </si>
  <si>
    <t>Vinyls Spa</t>
  </si>
  <si>
    <t>Stabilimento Ravenna</t>
  </si>
  <si>
    <t>ACMS commissario straordinario: dott.ssa Carmela Regina Silvestri</t>
  </si>
  <si>
    <t>ACMS</t>
  </si>
  <si>
    <t>Gruppo CEIAS commissario straordinario: dott. Adolfo Cucinella</t>
  </si>
  <si>
    <t>CEIAS SPA</t>
  </si>
  <si>
    <t>14/15-ott-09</t>
  </si>
  <si>
    <t>SERVIZI GLOBALI SRL</t>
  </si>
  <si>
    <t>SAES SPA</t>
  </si>
  <si>
    <t>SO.GE.SER</t>
  </si>
  <si>
    <t>Gruppo ILMAS commissario straordinario: dott. Alfonso Ferrara</t>
  </si>
  <si>
    <t>Ilmas Spa</t>
  </si>
  <si>
    <t>Osu spa</t>
  </si>
  <si>
    <t>Vivace Aviation srl</t>
  </si>
  <si>
    <t>ZEN S.r.l. commissario straordinario :dott. Antonino Ilacqua</t>
  </si>
  <si>
    <t>Zen Srl</t>
  </si>
  <si>
    <t>10-11-dic- 09</t>
  </si>
  <si>
    <t>Garro spa</t>
  </si>
  <si>
    <t>l</t>
  </si>
  <si>
    <t>Immogest Italia srl</t>
  </si>
  <si>
    <t>OMZ srl</t>
  </si>
  <si>
    <t>Zen International spa</t>
  </si>
  <si>
    <t xml:space="preserve">AMIA spa  commissari straordinari : dott. Paolo Lupi- dott. Francesco Foti- dott. Sebastiano Sorbello </t>
  </si>
  <si>
    <t xml:space="preserve">AMIA spa </t>
  </si>
  <si>
    <t>AMIA Essemme srl</t>
  </si>
  <si>
    <t>Consorzio Azienda Servizi Ambiente  commissario straordinario : Prof. Avv. Stefano Ambrosini</t>
  </si>
  <si>
    <t>Consorzio Azienda Servizi Ambiente</t>
  </si>
  <si>
    <t>127</t>
  </si>
  <si>
    <t>ASA SERVIZI srl</t>
  </si>
  <si>
    <t>gruppo Mariella Burani  commissari straordinari - fallita</t>
  </si>
  <si>
    <t>Mariella Burani Fashion Group spa</t>
  </si>
  <si>
    <t>Design and Licenses spa</t>
  </si>
  <si>
    <t>gruppo Saturno  commissario straordinario - fallita</t>
  </si>
  <si>
    <t>Saturno materie Plastiche spa</t>
  </si>
  <si>
    <t>Saturno industriale spa</t>
  </si>
  <si>
    <t>Saturno due srl</t>
  </si>
  <si>
    <t>Edilibro-Boccato srl  commissario straordinario : dott. Stefano Marastoni</t>
  </si>
  <si>
    <t>Agile srl commissari straordinari: Dott.ssa Stefania Chiaruttini- Avv. Francesco Dimundo-Avv.Oreste Michele Fasano</t>
  </si>
  <si>
    <t>Agile srl</t>
  </si>
  <si>
    <t>gruppo Eutelia commissari straordinari Avv. Francesca Pace- Prof. Daniela Saitta - dott. Gianluca Vidal</t>
  </si>
  <si>
    <t>Eutelia spa</t>
  </si>
  <si>
    <t>ramo tlc</t>
  </si>
  <si>
    <t>ramo difesa</t>
  </si>
  <si>
    <t>LIRI INDUSTRIALE SPA   Commissario staordinario Prof. Alberto Falini</t>
  </si>
  <si>
    <t>LIRI INDUSTRIALE SPA</t>
  </si>
  <si>
    <t>Fadalti SpA commissari straordinari: Sig. Alfredo Paparo, Dott. Luca Savino, Dott. Renato Cinelli</t>
  </si>
  <si>
    <t>Fadalti SpA</t>
  </si>
  <si>
    <t>OMICRONS commissario straordinario Avv. Daniele Benedini</t>
  </si>
  <si>
    <t>OMICRONS</t>
  </si>
  <si>
    <t>7</t>
  </si>
  <si>
    <t>Pietro Mazzoni Ambiente SpA  - fallita</t>
  </si>
  <si>
    <t>Pietro Mazzoni Ambiente SpA</t>
  </si>
  <si>
    <t>Agenzia Defendini - commissario straordinario Dott. Giancarlo Innocenzi Botti</t>
  </si>
  <si>
    <t>49</t>
  </si>
  <si>
    <t>Agenzia Recapiti Espressi s.r.l.</t>
  </si>
  <si>
    <t>Impeco Motors Services s.r.l.</t>
  </si>
  <si>
    <t>Defendini Group s.r.l.</t>
  </si>
  <si>
    <t>S.A.C.A.I.M. Cementi Armati ing Mantelli spa - Commissario straordinario prof. avv. Alberto Maffei Alberti</t>
  </si>
  <si>
    <t xml:space="preserve">S.A.C.A.I.M. </t>
  </si>
  <si>
    <t>120</t>
  </si>
  <si>
    <t>Palazzo Bianca Cappello s.r.l.</t>
  </si>
  <si>
    <t>Meraklon spa e Meraklon Yarn srl. Commissario straordinario avv. Daniele Discepolo</t>
  </si>
  <si>
    <t>Meraklon spa e Yarn srl</t>
  </si>
  <si>
    <t>75</t>
  </si>
  <si>
    <t>CEFOP - Commissari straordinari : avv. B. Antoniolli, avv. G. Bendetto, avv. C. Falanga</t>
  </si>
  <si>
    <t>408</t>
  </si>
  <si>
    <t>Gruppo Pansac - Commissario straordinario : avv. Marco Cappelletto</t>
  </si>
  <si>
    <t>Pansac International</t>
  </si>
  <si>
    <t>269</t>
  </si>
  <si>
    <t>Nuova Pansac spa</t>
  </si>
  <si>
    <t>Acque Potabili Siciliane - avv. Antonio Casilli</t>
  </si>
  <si>
    <t>Acque Potabili Siciliane</t>
  </si>
  <si>
    <t>29.10.2013</t>
  </si>
  <si>
    <t>G.D.M spa in liquidazione - prof.avv. Marcello Parrinello</t>
  </si>
  <si>
    <t>G.D.M.</t>
  </si>
  <si>
    <t>159</t>
  </si>
  <si>
    <t>Form S.p.A. - avv. Alessandro Triscornia</t>
  </si>
  <si>
    <t>Form S.p.A</t>
  </si>
  <si>
    <t>652</t>
  </si>
  <si>
    <t>Migliore S.p.A. - prof. Francesco Macario</t>
  </si>
  <si>
    <t>Migliore S.p.A.</t>
  </si>
  <si>
    <t>24.01.2014</t>
  </si>
  <si>
    <t>90</t>
  </si>
  <si>
    <t>ITS informatica Telematica</t>
  </si>
  <si>
    <t>Haba Home</t>
  </si>
  <si>
    <t>Migliore Parcheggi Servizi srl</t>
  </si>
  <si>
    <t>RDB spa - prof. Renato Camodeca, avv. Paolo Cevolani, avv. Giorgio Zanetti</t>
  </si>
  <si>
    <t>RDB</t>
  </si>
  <si>
    <t>Rdb Hebel</t>
  </si>
  <si>
    <t>45</t>
  </si>
  <si>
    <t>Rdb Terrecotte</t>
  </si>
  <si>
    <t>Stefan srl -  Commissario Andrea Lolli</t>
  </si>
  <si>
    <t>Stefan srl</t>
  </si>
  <si>
    <t>18</t>
  </si>
  <si>
    <t>22.04.2015</t>
  </si>
  <si>
    <t>All Market srl</t>
  </si>
  <si>
    <t>Acc Compressors -  Commissario Maurizio Castro</t>
  </si>
  <si>
    <t>455</t>
  </si>
  <si>
    <t>HCH spa</t>
  </si>
  <si>
    <t>Franco Tosi Meccanica  - Commissario Andrea Lolli</t>
  </si>
  <si>
    <t>170+40</t>
  </si>
  <si>
    <t>Gallazzi  -  Commissario Aldo Mainini</t>
  </si>
  <si>
    <t>Gallazzi</t>
  </si>
  <si>
    <t>210</t>
  </si>
  <si>
    <t>CSTP Azienda Mobilità -  Commissario Raimondo Pasquino</t>
  </si>
  <si>
    <t>568</t>
  </si>
  <si>
    <t>Opera 21 -  Commissario Alberto Stagno D'Alcontres</t>
  </si>
  <si>
    <t>Opera21 spa</t>
  </si>
  <si>
    <t>81</t>
  </si>
  <si>
    <t>North East Services - Sante Casonato</t>
  </si>
  <si>
    <t>133</t>
  </si>
  <si>
    <t xml:space="preserve">Assistel srl </t>
  </si>
  <si>
    <t>Istituto Vigilanza Compiano srl</t>
  </si>
  <si>
    <t>95</t>
  </si>
  <si>
    <t>Autocom srl</t>
  </si>
  <si>
    <t>Vigilanza della Marca Trevigiana</t>
  </si>
  <si>
    <t>Bernardi Group - Commissario Francesco Rinaldo De Agostini</t>
  </si>
  <si>
    <t>80 +46</t>
  </si>
  <si>
    <t>Go Kids</t>
  </si>
  <si>
    <t>15 +17</t>
  </si>
  <si>
    <t>Mabo Prefabbricati - Lucio Francario</t>
  </si>
  <si>
    <t>Mabo Holding</t>
  </si>
  <si>
    <t>Mabo Edilizia Energia</t>
  </si>
  <si>
    <t>Maint Energy</t>
  </si>
  <si>
    <t>LF Holding srl</t>
  </si>
  <si>
    <t>Elle Effe Brico</t>
  </si>
  <si>
    <t>OFV Officine Ferroviarie Veronesi -  Giovanni Bertoni</t>
  </si>
  <si>
    <t>20</t>
  </si>
  <si>
    <t>Blue Panorama -  Giuseppe Leogrande</t>
  </si>
  <si>
    <t>400</t>
  </si>
  <si>
    <t xml:space="preserve">Formula Blue </t>
  </si>
  <si>
    <t>Abbigliamento Grosseto -  Paolo Coscione</t>
  </si>
  <si>
    <t>Abbigliamento Grosseto srl</t>
  </si>
  <si>
    <t>Geo Ambiente -  dott. Massimo De Dominicis</t>
  </si>
  <si>
    <t>Auselda AED Group -  dott. Vincenzo Donativi</t>
  </si>
  <si>
    <t>26.10.2015</t>
  </si>
  <si>
    <t>152</t>
  </si>
  <si>
    <t>10.02.2016</t>
  </si>
  <si>
    <t>Isotta Fraschini -  prof. Simone Manfredi, ing. Marco Sogaro, avv. Elena Bernardi</t>
  </si>
  <si>
    <t>IMS</t>
  </si>
  <si>
    <t>Gesthotel</t>
  </si>
  <si>
    <t>Grandi Hotel</t>
  </si>
  <si>
    <t>24</t>
  </si>
  <si>
    <t>Castiglioni Giovanni spa</t>
  </si>
  <si>
    <t>Capica Minuterie</t>
  </si>
  <si>
    <t>Sleme</t>
  </si>
  <si>
    <t>Franz Isella</t>
  </si>
  <si>
    <t>Villa Tiberia  - avv. Alessandro Musaio</t>
  </si>
  <si>
    <t>165</t>
  </si>
  <si>
    <t>Infocontact - avv. Francesco Perrini, Stefano Ambrosini, Federico Sutti</t>
  </si>
  <si>
    <t>19.dic-2014</t>
  </si>
  <si>
    <t>1490</t>
  </si>
  <si>
    <t>Infoconnect</t>
  </si>
  <si>
    <t>IMT - Prof. Umberto Tombari</t>
  </si>
  <si>
    <t>DEMM</t>
  </si>
  <si>
    <t>Govoni Sim Bianca Impianti</t>
  </si>
  <si>
    <t>22</t>
  </si>
  <si>
    <t xml:space="preserve">Cevolani </t>
  </si>
  <si>
    <t>40</t>
  </si>
  <si>
    <t>Paritel</t>
  </si>
  <si>
    <t>Paritel Immobiliare</t>
  </si>
  <si>
    <t>La Ronda -  Alessandro Bonura, Giuseppe Ciliberti, Alberto di Bisceglie</t>
  </si>
  <si>
    <t>267</t>
  </si>
  <si>
    <t>DEROMA - avv. Marco Cappelletto</t>
  </si>
  <si>
    <t>Deroma</t>
  </si>
  <si>
    <t>La Capiterlina Holding</t>
  </si>
  <si>
    <t>Fornace di Dosson di Rachello</t>
  </si>
  <si>
    <t>Gruppo Stabila</t>
  </si>
  <si>
    <t xml:space="preserve">Laterpoint </t>
  </si>
  <si>
    <t>Stabilimenti Italiani Laterizi</t>
  </si>
  <si>
    <t>SS71 - Leonardo Romagnoli</t>
  </si>
  <si>
    <t>TB Holding - Fulvio Cociani</t>
  </si>
  <si>
    <t>TB Holding</t>
  </si>
  <si>
    <t>Città di Roma Metronotte - dott. Antonio Cattaneo</t>
  </si>
  <si>
    <t>Città di Roma Metronotte</t>
  </si>
  <si>
    <t>Sipro Sicurezza Professionale S.r.l. - dott. Massimo Invernizzi</t>
  </si>
  <si>
    <t>Linkra Srl in Liquidazione</t>
  </si>
  <si>
    <t xml:space="preserve">Compel Electronics spa in Liquidazione </t>
  </si>
  <si>
    <t>Artoni Trasporti S.p.A.</t>
  </si>
  <si>
    <t>Vigilanza Nuova Città di Roma società coop.</t>
  </si>
  <si>
    <t>concordato</t>
  </si>
  <si>
    <t>15-ma-00</t>
  </si>
  <si>
    <t>ARQUATI Gmbh (**)</t>
  </si>
  <si>
    <t>si (*) procedure in corso di chiusura per concordato ex art.214 L.F.</t>
  </si>
  <si>
    <t>(**) procedura dichiarata chiusa con decreto del Tribunale di Parma</t>
  </si>
  <si>
    <t>ARQUATI S.p.A. (*)</t>
  </si>
  <si>
    <t>ARQUATI CORNICI S.p.A. (*)</t>
  </si>
  <si>
    <t>ARQUATI INDUSTRIE S.R.L. (*)</t>
  </si>
  <si>
    <t>XXX</t>
  </si>
  <si>
    <t xml:space="preserve">PROGRAMMA               C: Cessione                                        R: Ristrutturazione                                   L: Liquidazione   </t>
  </si>
  <si>
    <t>VENDITA RAMO AZIENDA (autorizzazione)</t>
  </si>
  <si>
    <t>SCADENZA      PROGRAMMA                          P: Proroga</t>
  </si>
  <si>
    <t>ESECUZIONE PROGRAMMA                            SI =inizio fase liquidatoria                                     NO =fallimento</t>
  </si>
  <si>
    <t xml:space="preserve">       ESECUZIONE PROGRAMMA SI (inizio fase liquidatoria) NO (fallimento)</t>
  </si>
  <si>
    <t>ESECUZIONE PROGRAMMA SI (inizio fase liquidatoria) NO (fallimento)</t>
  </si>
  <si>
    <r>
      <t>Legenda:</t>
    </r>
    <r>
      <rPr>
        <sz val="10"/>
        <rFont val="Arial"/>
        <family val="2"/>
      </rPr>
      <t xml:space="preserve"> In neretto è indicata l'impresa in possesso dei requisiti  di cui all'art. 27 del Decreto Legislativo 1999/270, seguita dalle imprese assoggettate alla procedura in considerazione dell'opportunità della gestione unitaria del gruppo ai sensi dell'at. 81, 2° comma. Tali procedure seguono le sorti della procedura di riferimento sia per quanto riguarda la scadenza del programma che per l'esito dello stesso. Il programma redatto in conseguenza della gestione unitaria è stato contrassegnato con l'asterisco (C*).</t>
    </r>
  </si>
  <si>
    <t>CONFALONIERI F.LLI DI MARIO S.p.A. (*)</t>
  </si>
  <si>
    <t>FURNITURE IND. ACCESSORIES (F.I.A.) (*)</t>
  </si>
  <si>
    <t>D.E.A. HOLDING(*)</t>
  </si>
  <si>
    <t>Linkra Srl in Liquidazione - dott. Antonio Aldeghi</t>
  </si>
  <si>
    <t>Artoni Trasporti S.p.A. - dott. Franco Maurizio Lagro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</si>
</sst>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\-mmm\-yy;@"/>
    <numFmt numFmtId="165" formatCode="d\-mmm\-yy"/>
    <numFmt numFmtId="166" formatCode="dd\-mmm\-yy;@"/>
    <numFmt numFmtId="167" formatCode="[$-410]d\-mmm\-yy;@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MS Sans Serif"/>
      <family val="2"/>
    </font>
    <font>
      <i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u/>
      <sz val="10"/>
      <color indexed="12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u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6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8"/>
      </top>
      <bottom style="thin">
        <color indexed="42"/>
      </bottom>
      <diagonal/>
    </border>
    <border>
      <left style="thin">
        <color indexed="42"/>
      </left>
      <right style="thin">
        <color indexed="42"/>
      </right>
      <top style="thin">
        <color indexed="8"/>
      </top>
      <bottom/>
      <diagonal/>
    </border>
    <border>
      <left style="thin">
        <color indexed="42"/>
      </left>
      <right style="thin">
        <color indexed="42"/>
      </right>
      <top style="thin">
        <color indexed="42"/>
      </top>
      <bottom/>
      <diagonal/>
    </border>
    <border>
      <left style="thin">
        <color indexed="42"/>
      </left>
      <right style="thin">
        <color indexed="42"/>
      </right>
      <top/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339">
    <xf numFmtId="0" fontId="0" fillId="0" borderId="0" xfId="0"/>
    <xf numFmtId="0" fontId="1" fillId="0" borderId="0" xfId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/>
    </xf>
    <xf numFmtId="0" fontId="6" fillId="0" borderId="2" xfId="2" applyNumberFormat="1" applyFill="1" applyBorder="1" applyAlignment="1" applyProtection="1">
      <alignment horizontal="center" vertical="center"/>
    </xf>
    <xf numFmtId="0" fontId="6" fillId="0" borderId="3" xfId="2" applyNumberFormat="1" applyFont="1" applyFill="1" applyBorder="1" applyAlignment="1" applyProtection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/>
    </xf>
    <xf numFmtId="0" fontId="8" fillId="0" borderId="5" xfId="1" applyFont="1" applyFill="1" applyBorder="1" applyAlignment="1">
      <alignment horizontal="left" vertical="center" wrapText="1"/>
    </xf>
    <xf numFmtId="0" fontId="6" fillId="0" borderId="2" xfId="2" applyNumberFormat="1" applyFont="1" applyFill="1" applyBorder="1" applyAlignment="1" applyProtection="1">
      <alignment horizontal="center" vertical="center"/>
    </xf>
    <xf numFmtId="0" fontId="8" fillId="2" borderId="5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left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9" fillId="0" borderId="2" xfId="2" applyNumberFormat="1" applyFont="1" applyFill="1" applyBorder="1" applyAlignment="1" applyProtection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left" vertical="center" wrapText="1"/>
    </xf>
    <xf numFmtId="0" fontId="8" fillId="2" borderId="5" xfId="1" applyFont="1" applyFill="1" applyBorder="1" applyAlignment="1">
      <alignment horizontal="left" vertical="center"/>
    </xf>
    <xf numFmtId="0" fontId="8" fillId="2" borderId="10" xfId="1" applyFont="1" applyFill="1" applyBorder="1" applyAlignment="1">
      <alignment horizontal="left" vertical="center"/>
    </xf>
    <xf numFmtId="0" fontId="6" fillId="0" borderId="11" xfId="2" applyNumberFormat="1" applyFont="1" applyFill="1" applyBorder="1" applyAlignment="1" applyProtection="1">
      <alignment horizontal="center" vertical="center"/>
    </xf>
    <xf numFmtId="0" fontId="6" fillId="0" borderId="12" xfId="2" applyNumberFormat="1" applyFont="1" applyFill="1" applyBorder="1" applyAlignment="1" applyProtection="1">
      <alignment horizontal="center" vertical="center"/>
    </xf>
    <xf numFmtId="0" fontId="7" fillId="0" borderId="0" xfId="1" applyFont="1"/>
    <xf numFmtId="0" fontId="7" fillId="2" borderId="13" xfId="1" applyFont="1" applyFill="1" applyBorder="1" applyAlignment="1">
      <alignment horizontal="center" vertical="center"/>
    </xf>
    <xf numFmtId="0" fontId="6" fillId="0" borderId="14" xfId="2" applyNumberFormat="1" applyFont="1" applyFill="1" applyBorder="1" applyAlignment="1" applyProtection="1">
      <alignment horizontal="center" vertical="center"/>
    </xf>
    <xf numFmtId="0" fontId="8" fillId="2" borderId="4" xfId="1" applyFont="1" applyFill="1" applyBorder="1" applyAlignment="1">
      <alignment horizontal="left" vertical="center"/>
    </xf>
    <xf numFmtId="0" fontId="7" fillId="2" borderId="15" xfId="1" applyFont="1" applyFill="1" applyBorder="1" applyAlignment="1">
      <alignment horizontal="center" vertical="center"/>
    </xf>
    <xf numFmtId="0" fontId="6" fillId="0" borderId="9" xfId="2" applyNumberFormat="1" applyFont="1" applyFill="1" applyBorder="1" applyAlignment="1" applyProtection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8" fillId="2" borderId="16" xfId="1" applyFont="1" applyFill="1" applyBorder="1" applyAlignment="1">
      <alignment horizontal="left" vertical="center"/>
    </xf>
    <xf numFmtId="0" fontId="6" fillId="0" borderId="4" xfId="2" applyNumberFormat="1" applyFont="1" applyFill="1" applyBorder="1" applyAlignment="1" applyProtection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left" vertical="center"/>
    </xf>
    <xf numFmtId="0" fontId="6" fillId="0" borderId="17" xfId="2" applyNumberFormat="1" applyFont="1" applyFill="1" applyBorder="1" applyAlignment="1" applyProtection="1">
      <alignment horizontal="center" vertical="center"/>
    </xf>
    <xf numFmtId="0" fontId="6" fillId="0" borderId="6" xfId="2" applyNumberFormat="1" applyFont="1" applyFill="1" applyBorder="1" applyAlignment="1" applyProtection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8" fillId="0" borderId="4" xfId="1" applyFont="1" applyBorder="1" applyAlignment="1">
      <alignment horizontal="left" vertical="center"/>
    </xf>
    <xf numFmtId="0" fontId="7" fillId="0" borderId="9" xfId="1" applyFont="1" applyBorder="1" applyAlignment="1">
      <alignment horizontal="center" vertical="center"/>
    </xf>
    <xf numFmtId="0" fontId="8" fillId="0" borderId="9" xfId="1" applyFont="1" applyBorder="1" applyAlignment="1">
      <alignment horizontal="left" vertical="center"/>
    </xf>
    <xf numFmtId="0" fontId="6" fillId="0" borderId="18" xfId="2" applyNumberFormat="1" applyFont="1" applyFill="1" applyBorder="1" applyAlignment="1" applyProtection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6" fillId="0" borderId="20" xfId="2" applyNumberFormat="1" applyFont="1" applyFill="1" applyBorder="1" applyAlignment="1" applyProtection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8" fillId="0" borderId="2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 applyBorder="1" applyAlignment="1">
      <alignment horizontal="left" vertical="center"/>
    </xf>
    <xf numFmtId="0" fontId="1" fillId="0" borderId="0" xfId="1" applyFont="1" applyFill="1"/>
    <xf numFmtId="0" fontId="1" fillId="0" borderId="0" xfId="1" applyFont="1" applyFill="1" applyAlignment="1">
      <alignment horizontal="center" vertical="center"/>
    </xf>
    <xf numFmtId="164" fontId="1" fillId="0" borderId="0" xfId="1" applyNumberFormat="1" applyFont="1" applyFill="1" applyAlignment="1">
      <alignment horizontal="center" vertical="center"/>
    </xf>
    <xf numFmtId="49" fontId="1" fillId="0" borderId="0" xfId="1" applyNumberFormat="1" applyFont="1" applyFill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0" fontId="1" fillId="0" borderId="29" xfId="1" applyFont="1" applyFill="1" applyBorder="1" applyAlignment="1">
      <alignment horizontal="center" vertical="center"/>
    </xf>
    <xf numFmtId="164" fontId="1" fillId="0" borderId="29" xfId="1" applyNumberFormat="1" applyFont="1" applyFill="1" applyBorder="1" applyAlignment="1">
      <alignment horizontal="center" vertical="center"/>
    </xf>
    <xf numFmtId="15" fontId="1" fillId="0" borderId="30" xfId="1" applyNumberFormat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15" fontId="1" fillId="0" borderId="3" xfId="1" applyNumberFormat="1" applyFont="1" applyFill="1" applyBorder="1" applyAlignment="1">
      <alignment horizontal="center" vertical="center"/>
    </xf>
    <xf numFmtId="0" fontId="1" fillId="0" borderId="0" xfId="1" applyFont="1" applyFill="1" applyBorder="1"/>
    <xf numFmtId="0" fontId="1" fillId="0" borderId="3" xfId="1" applyFont="1" applyFill="1" applyBorder="1" applyAlignment="1">
      <alignment horizontal="center" vertical="center"/>
    </xf>
    <xf numFmtId="164" fontId="1" fillId="0" borderId="14" xfId="1" applyNumberFormat="1" applyFont="1" applyFill="1" applyBorder="1" applyAlignment="1">
      <alignment horizontal="center" vertical="center"/>
    </xf>
    <xf numFmtId="15" fontId="1" fillId="0" borderId="4" xfId="1" applyNumberFormat="1" applyFont="1" applyFill="1" applyBorder="1" applyAlignment="1">
      <alignment horizontal="center" vertical="center"/>
    </xf>
    <xf numFmtId="0" fontId="10" fillId="0" borderId="4" xfId="2" applyNumberFormat="1" applyFont="1" applyFill="1" applyBorder="1" applyAlignment="1" applyProtection="1">
      <alignment horizontal="left" vertical="center"/>
    </xf>
    <xf numFmtId="164" fontId="1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 wrapText="1"/>
    </xf>
    <xf numFmtId="15" fontId="1" fillId="0" borderId="29" xfId="1" applyNumberFormat="1" applyFont="1" applyFill="1" applyBorder="1" applyAlignment="1">
      <alignment horizontal="center" vertical="center"/>
    </xf>
    <xf numFmtId="49" fontId="1" fillId="0" borderId="29" xfId="1" applyNumberFormat="1" applyFont="1" applyFill="1" applyBorder="1" applyAlignment="1">
      <alignment horizontal="center" vertical="center"/>
    </xf>
    <xf numFmtId="49" fontId="1" fillId="0" borderId="4" xfId="1" applyNumberFormat="1" applyFont="1" applyFill="1" applyBorder="1" applyAlignment="1">
      <alignment horizontal="center" vertical="center"/>
    </xf>
    <xf numFmtId="164" fontId="1" fillId="0" borderId="6" xfId="1" applyNumberFormat="1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 applyProtection="1">
      <alignment horizontal="left" vertical="center"/>
    </xf>
    <xf numFmtId="0" fontId="1" fillId="0" borderId="12" xfId="1" applyFont="1" applyFill="1" applyBorder="1" applyAlignment="1">
      <alignment horizontal="center" vertical="center"/>
    </xf>
    <xf numFmtId="164" fontId="1" fillId="0" borderId="7" xfId="1" applyNumberFormat="1" applyFont="1" applyFill="1" applyBorder="1" applyAlignment="1">
      <alignment horizontal="center" vertical="center"/>
    </xf>
    <xf numFmtId="164" fontId="1" fillId="0" borderId="3" xfId="1" applyNumberFormat="1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/>
    </xf>
    <xf numFmtId="164" fontId="1" fillId="0" borderId="17" xfId="1" applyNumberFormat="1" applyFont="1" applyFill="1" applyBorder="1" applyAlignment="1">
      <alignment horizontal="center" vertical="center"/>
    </xf>
    <xf numFmtId="164" fontId="1" fillId="0" borderId="17" xfId="1" applyNumberFormat="1" applyFont="1" applyFill="1" applyBorder="1" applyAlignment="1">
      <alignment horizontal="center" vertical="center" wrapText="1"/>
    </xf>
    <xf numFmtId="0" fontId="10" fillId="0" borderId="14" xfId="2" applyNumberFormat="1" applyFont="1" applyFill="1" applyBorder="1" applyAlignment="1" applyProtection="1">
      <alignment horizontal="left" vertical="center"/>
    </xf>
    <xf numFmtId="0" fontId="1" fillId="0" borderId="0" xfId="1" applyFont="1" applyFill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center" vertical="center"/>
    </xf>
    <xf numFmtId="49" fontId="1" fillId="0" borderId="0" xfId="1" applyNumberFormat="1" applyFont="1" applyFill="1" applyAlignment="1">
      <alignment horizontal="center" vertical="center" wrapText="1" shrinkToFit="1"/>
    </xf>
    <xf numFmtId="0" fontId="1" fillId="0" borderId="36" xfId="1" applyFont="1" applyFill="1" applyBorder="1" applyAlignment="1">
      <alignment horizontal="center" vertical="center"/>
    </xf>
    <xf numFmtId="164" fontId="1" fillId="0" borderId="36" xfId="1" applyNumberFormat="1" applyFont="1" applyFill="1" applyBorder="1" applyAlignment="1">
      <alignment horizontal="center" vertical="center"/>
    </xf>
    <xf numFmtId="164" fontId="1" fillId="0" borderId="37" xfId="1" applyNumberFormat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>
      <alignment horizontal="center" vertical="center"/>
    </xf>
    <xf numFmtId="164" fontId="1" fillId="0" borderId="29" xfId="1" applyNumberFormat="1" applyFont="1" applyFill="1" applyBorder="1" applyAlignment="1">
      <alignment horizontal="center" vertical="center" wrapText="1"/>
    </xf>
    <xf numFmtId="15" fontId="1" fillId="0" borderId="0" xfId="1" applyNumberFormat="1" applyFont="1" applyFill="1" applyBorder="1" applyAlignment="1">
      <alignment horizontal="center" vertical="center"/>
    </xf>
    <xf numFmtId="164" fontId="1" fillId="0" borderId="38" xfId="1" applyNumberFormat="1" applyFont="1" applyFill="1" applyBorder="1" applyAlignment="1">
      <alignment horizontal="center" vertical="center" wrapText="1"/>
    </xf>
    <xf numFmtId="0" fontId="1" fillId="0" borderId="38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center" vertical="center"/>
    </xf>
    <xf numFmtId="3" fontId="1" fillId="0" borderId="4" xfId="1" applyNumberFormat="1" applyFont="1" applyFill="1" applyBorder="1" applyAlignment="1">
      <alignment horizontal="center" vertical="center"/>
    </xf>
    <xf numFmtId="3" fontId="1" fillId="0" borderId="6" xfId="1" applyNumberFormat="1" applyFont="1" applyFill="1" applyBorder="1" applyAlignment="1">
      <alignment horizontal="center" vertical="center"/>
    </xf>
    <xf numFmtId="3" fontId="1" fillId="0" borderId="29" xfId="1" applyNumberFormat="1" applyFont="1" applyFill="1" applyBorder="1" applyAlignment="1">
      <alignment horizontal="center" vertical="center"/>
    </xf>
    <xf numFmtId="0" fontId="1" fillId="0" borderId="43" xfId="1" applyFont="1" applyFill="1" applyBorder="1" applyAlignment="1">
      <alignment horizontal="center" vertical="center"/>
    </xf>
    <xf numFmtId="164" fontId="1" fillId="0" borderId="42" xfId="1" applyNumberFormat="1" applyFont="1" applyFill="1" applyBorder="1" applyAlignment="1">
      <alignment horizontal="center" vertical="center"/>
    </xf>
    <xf numFmtId="49" fontId="1" fillId="0" borderId="43" xfId="1" applyNumberFormat="1" applyFont="1" applyFill="1" applyBorder="1" applyAlignment="1">
      <alignment horizontal="center" vertical="center"/>
    </xf>
    <xf numFmtId="164" fontId="1" fillId="0" borderId="43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Alignment="1">
      <alignment horizontal="center" vertical="center"/>
    </xf>
    <xf numFmtId="0" fontId="1" fillId="0" borderId="29" xfId="1" applyFont="1" applyFill="1" applyBorder="1" applyAlignment="1">
      <alignment horizontal="center" vertical="center" wrapText="1"/>
    </xf>
    <xf numFmtId="3" fontId="1" fillId="0" borderId="29" xfId="1" applyNumberFormat="1" applyFont="1" applyFill="1" applyBorder="1" applyAlignment="1">
      <alignment horizontal="center" vertical="center" wrapText="1"/>
    </xf>
    <xf numFmtId="0" fontId="1" fillId="0" borderId="0" xfId="1" applyFont="1" applyFill="1" applyAlignment="1"/>
    <xf numFmtId="0" fontId="1" fillId="0" borderId="48" xfId="1" applyFont="1" applyFill="1" applyBorder="1" applyAlignment="1">
      <alignment horizontal="center" vertical="center" wrapText="1"/>
    </xf>
    <xf numFmtId="0" fontId="1" fillId="0" borderId="32" xfId="1" applyFont="1" applyFill="1" applyBorder="1" applyAlignment="1">
      <alignment horizontal="center" vertical="center"/>
    </xf>
    <xf numFmtId="164" fontId="1" fillId="0" borderId="36" xfId="1" applyNumberFormat="1" applyFont="1" applyFill="1" applyBorder="1" applyAlignment="1">
      <alignment horizontal="center" vertical="center" wrapText="1"/>
    </xf>
    <xf numFmtId="164" fontId="1" fillId="0" borderId="3" xfId="1" applyNumberFormat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center" vertical="center" wrapText="1"/>
    </xf>
    <xf numFmtId="3" fontId="11" fillId="0" borderId="0" xfId="1" applyNumberFormat="1" applyFont="1" applyFill="1" applyAlignment="1">
      <alignment horizontal="center" vertical="center"/>
    </xf>
    <xf numFmtId="49" fontId="1" fillId="0" borderId="29" xfId="1" applyNumberFormat="1" applyFont="1" applyFill="1" applyBorder="1" applyAlignment="1">
      <alignment horizontal="center" vertical="center" wrapText="1"/>
    </xf>
    <xf numFmtId="1" fontId="1" fillId="0" borderId="29" xfId="1" applyNumberFormat="1" applyFont="1" applyFill="1" applyBorder="1" applyAlignment="1">
      <alignment horizontal="center" vertical="center" wrapText="1"/>
    </xf>
    <xf numFmtId="15" fontId="1" fillId="0" borderId="29" xfId="1" applyNumberFormat="1" applyFont="1" applyFill="1" applyBorder="1" applyAlignment="1">
      <alignment horizontal="center" vertical="center" wrapText="1"/>
    </xf>
    <xf numFmtId="1" fontId="1" fillId="0" borderId="4" xfId="1" applyNumberFormat="1" applyFont="1" applyFill="1" applyBorder="1" applyAlignment="1">
      <alignment horizontal="center" vertical="center" wrapText="1"/>
    </xf>
    <xf numFmtId="0" fontId="10" fillId="0" borderId="21" xfId="2" applyNumberFormat="1" applyFont="1" applyFill="1" applyBorder="1" applyAlignment="1" applyProtection="1">
      <alignment horizontal="left" vertical="center"/>
    </xf>
    <xf numFmtId="0" fontId="1" fillId="0" borderId="0" xfId="1" applyFont="1" applyFill="1" applyBorder="1" applyAlignment="1">
      <alignment horizontal="left"/>
    </xf>
    <xf numFmtId="49" fontId="1" fillId="0" borderId="0" xfId="1" applyNumberFormat="1" applyFont="1" applyFill="1" applyBorder="1" applyAlignment="1">
      <alignment horizontal="left"/>
    </xf>
    <xf numFmtId="3" fontId="1" fillId="0" borderId="13" xfId="1" applyNumberFormat="1" applyFont="1" applyFill="1" applyBorder="1" applyAlignment="1">
      <alignment horizontal="center" vertical="center" wrapText="1"/>
    </xf>
    <xf numFmtId="164" fontId="1" fillId="0" borderId="13" xfId="1" applyNumberFormat="1" applyFont="1" applyFill="1" applyBorder="1" applyAlignment="1">
      <alignment horizontal="center" vertical="center" wrapText="1"/>
    </xf>
    <xf numFmtId="49" fontId="1" fillId="0" borderId="4" xfId="1" applyNumberFormat="1" applyFont="1" applyFill="1" applyBorder="1" applyAlignment="1">
      <alignment horizontal="center" vertical="center" wrapText="1"/>
    </xf>
    <xf numFmtId="164" fontId="1" fillId="0" borderId="7" xfId="1" applyNumberFormat="1" applyFont="1" applyFill="1" applyBorder="1" applyAlignment="1">
      <alignment vertical="center"/>
    </xf>
    <xf numFmtId="164" fontId="1" fillId="0" borderId="14" xfId="1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horizontal="center" vertical="center" wrapText="1"/>
    </xf>
    <xf numFmtId="3" fontId="1" fillId="0" borderId="9" xfId="1" applyNumberFormat="1" applyFont="1" applyFill="1" applyBorder="1" applyAlignment="1">
      <alignment horizontal="center" vertical="center" wrapText="1"/>
    </xf>
    <xf numFmtId="164" fontId="1" fillId="0" borderId="9" xfId="1" applyNumberFormat="1" applyFont="1" applyFill="1" applyBorder="1" applyAlignment="1">
      <alignment horizontal="center" vertical="center" wrapText="1"/>
    </xf>
    <xf numFmtId="0" fontId="1" fillId="0" borderId="13" xfId="1" applyFont="1" applyFill="1" applyBorder="1" applyAlignment="1">
      <alignment horizontal="center" vertical="center" wrapText="1"/>
    </xf>
    <xf numFmtId="0" fontId="1" fillId="0" borderId="14" xfId="1" applyFont="1" applyFill="1" applyBorder="1" applyAlignment="1">
      <alignment horizontal="left" vertical="center"/>
    </xf>
    <xf numFmtId="3" fontId="1" fillId="0" borderId="14" xfId="1" applyNumberFormat="1" applyFont="1" applyFill="1" applyBorder="1" applyAlignment="1">
      <alignment horizontal="center" vertical="center"/>
    </xf>
    <xf numFmtId="49" fontId="1" fillId="0" borderId="14" xfId="1" applyNumberFormat="1" applyFont="1" applyFill="1" applyBorder="1" applyAlignment="1">
      <alignment horizontal="left" vertical="center"/>
    </xf>
    <xf numFmtId="49" fontId="1" fillId="0" borderId="9" xfId="1" applyNumberFormat="1" applyFont="1" applyFill="1" applyBorder="1" applyAlignment="1">
      <alignment horizontal="center" vertical="center"/>
    </xf>
    <xf numFmtId="49" fontId="1" fillId="0" borderId="14" xfId="1" applyNumberFormat="1" applyFont="1" applyFill="1" applyBorder="1" applyAlignment="1">
      <alignment horizontal="center" vertical="center"/>
    </xf>
    <xf numFmtId="0" fontId="1" fillId="0" borderId="51" xfId="1" applyFont="1" applyFill="1" applyBorder="1" applyAlignment="1">
      <alignment horizontal="center" vertical="center"/>
    </xf>
    <xf numFmtId="0" fontId="1" fillId="0" borderId="53" xfId="1" applyFont="1" applyFill="1" applyBorder="1" applyAlignment="1">
      <alignment horizontal="center" vertical="center"/>
    </xf>
    <xf numFmtId="0" fontId="1" fillId="0" borderId="56" xfId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/>
    </xf>
    <xf numFmtId="0" fontId="1" fillId="0" borderId="29" xfId="2" applyNumberFormat="1" applyFont="1" applyFill="1" applyBorder="1" applyAlignment="1" applyProtection="1">
      <alignment horizontal="left" vertical="center"/>
    </xf>
    <xf numFmtId="0" fontId="12" fillId="0" borderId="0" xfId="1" applyFont="1" applyFill="1"/>
    <xf numFmtId="0" fontId="12" fillId="0" borderId="29" xfId="1" applyFont="1" applyFill="1" applyBorder="1" applyAlignment="1">
      <alignment horizontal="center" vertical="center"/>
    </xf>
    <xf numFmtId="166" fontId="1" fillId="0" borderId="17" xfId="1" applyNumberFormat="1" applyFont="1" applyFill="1" applyBorder="1" applyAlignment="1">
      <alignment horizontal="center" vertical="center"/>
    </xf>
    <xf numFmtId="164" fontId="1" fillId="0" borderId="4" xfId="1" applyNumberFormat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left" vertical="center"/>
    </xf>
    <xf numFmtId="0" fontId="1" fillId="0" borderId="4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left" vertical="center"/>
    </xf>
    <xf numFmtId="0" fontId="1" fillId="0" borderId="14" xfId="1" applyFont="1" applyFill="1" applyBorder="1" applyAlignment="1">
      <alignment horizontal="center" vertical="center"/>
    </xf>
    <xf numFmtId="15" fontId="1" fillId="0" borderId="4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15" fontId="1" fillId="0" borderId="14" xfId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 wrapText="1"/>
    </xf>
    <xf numFmtId="49" fontId="10" fillId="0" borderId="0" xfId="1" applyNumberFormat="1" applyFont="1" applyFill="1" applyBorder="1" applyAlignment="1">
      <alignment horizontal="center" vertical="center" wrapText="1"/>
    </xf>
    <xf numFmtId="49" fontId="1" fillId="0" borderId="3" xfId="1" applyNumberFormat="1" applyFont="1" applyFill="1" applyBorder="1" applyAlignment="1">
      <alignment horizontal="center" vertical="center"/>
    </xf>
    <xf numFmtId="164" fontId="1" fillId="0" borderId="12" xfId="1" applyNumberFormat="1" applyFont="1" applyFill="1" applyBorder="1" applyAlignment="1">
      <alignment horizontal="center" vertical="center"/>
    </xf>
    <xf numFmtId="15" fontId="1" fillId="0" borderId="12" xfId="1" applyNumberFormat="1" applyFont="1" applyFill="1" applyBorder="1" applyAlignment="1">
      <alignment horizontal="center" vertical="center" wrapText="1"/>
    </xf>
    <xf numFmtId="49" fontId="1" fillId="0" borderId="12" xfId="1" applyNumberFormat="1" applyFont="1" applyFill="1" applyBorder="1" applyAlignment="1">
      <alignment horizontal="center" vertical="center"/>
    </xf>
    <xf numFmtId="15" fontId="1" fillId="0" borderId="3" xfId="1" applyNumberFormat="1" applyFont="1" applyFill="1" applyBorder="1" applyAlignment="1">
      <alignment horizontal="center" vertical="center" wrapText="1"/>
    </xf>
    <xf numFmtId="14" fontId="1" fillId="0" borderId="4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164" fontId="1" fillId="0" borderId="15" xfId="1" applyNumberFormat="1" applyFont="1" applyFill="1" applyBorder="1" applyAlignment="1">
      <alignment horizontal="center" vertical="center"/>
    </xf>
    <xf numFmtId="165" fontId="1" fillId="0" borderId="4" xfId="1" applyNumberFormat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>
      <alignment horizontal="center" vertical="center" wrapText="1"/>
    </xf>
    <xf numFmtId="15" fontId="1" fillId="0" borderId="17" xfId="1" applyNumberFormat="1" applyFont="1" applyFill="1" applyBorder="1" applyAlignment="1">
      <alignment horizontal="center" vertical="center"/>
    </xf>
    <xf numFmtId="164" fontId="11" fillId="0" borderId="0" xfId="1" applyNumberFormat="1" applyFont="1" applyFill="1" applyAlignment="1">
      <alignment horizontal="center" vertical="center"/>
    </xf>
    <xf numFmtId="49" fontId="11" fillId="0" borderId="0" xfId="1" applyNumberFormat="1" applyFont="1" applyFill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165" fontId="1" fillId="0" borderId="17" xfId="1" applyNumberFormat="1" applyFont="1" applyFill="1" applyBorder="1" applyAlignment="1">
      <alignment horizontal="center" vertical="center"/>
    </xf>
    <xf numFmtId="15" fontId="1" fillId="0" borderId="36" xfId="1" applyNumberFormat="1" applyFont="1" applyFill="1" applyBorder="1" applyAlignment="1">
      <alignment horizontal="center" vertical="center"/>
    </xf>
    <xf numFmtId="49" fontId="1" fillId="0" borderId="36" xfId="1" applyNumberFormat="1" applyFont="1" applyFill="1" applyBorder="1" applyAlignment="1">
      <alignment horizontal="center" vertical="center"/>
    </xf>
    <xf numFmtId="15" fontId="1" fillId="0" borderId="37" xfId="1" applyNumberFormat="1" applyFont="1" applyFill="1" applyBorder="1" applyAlignment="1">
      <alignment horizontal="center" vertical="center"/>
    </xf>
    <xf numFmtId="166" fontId="1" fillId="0" borderId="4" xfId="1" applyNumberFormat="1" applyFont="1" applyFill="1" applyBorder="1" applyAlignment="1">
      <alignment horizontal="center" vertical="center"/>
    </xf>
    <xf numFmtId="15" fontId="1" fillId="0" borderId="12" xfId="1" applyNumberFormat="1" applyFont="1" applyFill="1" applyBorder="1" applyAlignment="1">
      <alignment horizontal="center" vertical="center"/>
    </xf>
    <xf numFmtId="15" fontId="1" fillId="0" borderId="7" xfId="1" applyNumberFormat="1" applyFont="1" applyFill="1" applyBorder="1" applyAlignment="1">
      <alignment horizontal="center" vertical="center"/>
    </xf>
    <xf numFmtId="165" fontId="1" fillId="0" borderId="36" xfId="1" applyNumberFormat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15" fontId="1" fillId="0" borderId="44" xfId="1" applyNumberFormat="1" applyFont="1" applyFill="1" applyBorder="1" applyAlignment="1">
      <alignment horizontal="center" vertical="center"/>
    </xf>
    <xf numFmtId="0" fontId="1" fillId="0" borderId="45" xfId="1" applyFont="1" applyFill="1" applyBorder="1" applyAlignment="1">
      <alignment horizontal="center" vertical="center"/>
    </xf>
    <xf numFmtId="49" fontId="1" fillId="0" borderId="6" xfId="1" applyNumberFormat="1" applyFont="1" applyFill="1" applyBorder="1" applyAlignment="1">
      <alignment horizontal="center" vertical="center"/>
    </xf>
    <xf numFmtId="164" fontId="1" fillId="0" borderId="47" xfId="1" applyNumberFormat="1" applyFont="1" applyFill="1" applyBorder="1" applyAlignment="1">
      <alignment horizontal="center" vertical="center" wrapText="1"/>
    </xf>
    <xf numFmtId="164" fontId="1" fillId="0" borderId="6" xfId="1" applyNumberFormat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center" vertical="center" wrapText="1"/>
    </xf>
    <xf numFmtId="164" fontId="1" fillId="0" borderId="4" xfId="1" applyNumberFormat="1" applyFont="1" applyFill="1" applyBorder="1" applyAlignment="1">
      <alignment horizontal="center" vertical="center" wrapText="1"/>
    </xf>
    <xf numFmtId="15" fontId="1" fillId="0" borderId="47" xfId="1" applyNumberFormat="1" applyFont="1" applyFill="1" applyBorder="1" applyAlignment="1">
      <alignment horizontal="center" vertical="center"/>
    </xf>
    <xf numFmtId="15" fontId="1" fillId="0" borderId="6" xfId="1" applyNumberFormat="1" applyFont="1" applyFill="1" applyBorder="1" applyAlignment="1">
      <alignment horizontal="center" vertical="center"/>
    </xf>
    <xf numFmtId="164" fontId="1" fillId="0" borderId="14" xfId="1" applyNumberFormat="1" applyFont="1" applyFill="1" applyBorder="1" applyAlignment="1">
      <alignment horizontal="center" vertical="center" wrapText="1"/>
    </xf>
    <xf numFmtId="164" fontId="1" fillId="0" borderId="51" xfId="1" applyNumberFormat="1" applyFont="1" applyFill="1" applyBorder="1" applyAlignment="1">
      <alignment horizontal="center" vertical="center" wrapText="1"/>
    </xf>
    <xf numFmtId="164" fontId="1" fillId="0" borderId="53" xfId="1" applyNumberFormat="1" applyFont="1" applyFill="1" applyBorder="1" applyAlignment="1">
      <alignment horizontal="center" vertical="center" wrapText="1"/>
    </xf>
    <xf numFmtId="164" fontId="1" fillId="0" borderId="15" xfId="1" applyNumberFormat="1" applyFont="1" applyFill="1" applyBorder="1" applyAlignment="1">
      <alignment horizontal="center" vertical="center" wrapText="1"/>
    </xf>
    <xf numFmtId="164" fontId="1" fillId="0" borderId="55" xfId="1" applyNumberFormat="1" applyFont="1" applyFill="1" applyBorder="1" applyAlignment="1">
      <alignment horizontal="center" vertical="center" wrapText="1"/>
    </xf>
    <xf numFmtId="49" fontId="1" fillId="0" borderId="13" xfId="1" applyNumberFormat="1" applyFont="1" applyFill="1" applyBorder="1" applyAlignment="1">
      <alignment horizontal="center" vertical="center" wrapText="1"/>
    </xf>
    <xf numFmtId="164" fontId="1" fillId="0" borderId="20" xfId="1" applyNumberFormat="1" applyFont="1" applyFill="1" applyBorder="1" applyAlignment="1">
      <alignment horizontal="center" vertical="center" wrapText="1"/>
    </xf>
    <xf numFmtId="49" fontId="1" fillId="0" borderId="20" xfId="1" applyNumberFormat="1" applyFont="1" applyFill="1" applyBorder="1" applyAlignment="1">
      <alignment horizontal="center" vertical="center" wrapText="1"/>
    </xf>
    <xf numFmtId="164" fontId="12" fillId="0" borderId="29" xfId="1" applyNumberFormat="1" applyFont="1" applyFill="1" applyBorder="1" applyAlignment="1">
      <alignment horizontal="center" vertical="center" wrapText="1"/>
    </xf>
    <xf numFmtId="49" fontId="12" fillId="0" borderId="29" xfId="1" applyNumberFormat="1" applyFont="1" applyFill="1" applyBorder="1" applyAlignment="1">
      <alignment horizontal="center" vertical="center" wrapText="1"/>
    </xf>
    <xf numFmtId="164" fontId="1" fillId="0" borderId="4" xfId="1" applyNumberFormat="1" applyFont="1" applyFill="1" applyBorder="1" applyAlignment="1">
      <alignment horizontal="center" vertical="center" wrapText="1"/>
    </xf>
    <xf numFmtId="167" fontId="1" fillId="0" borderId="4" xfId="1" applyNumberFormat="1" applyFont="1" applyFill="1" applyBorder="1" applyAlignment="1">
      <alignment horizontal="center" vertical="center"/>
    </xf>
    <xf numFmtId="167" fontId="1" fillId="0" borderId="9" xfId="1" applyNumberFormat="1" applyFont="1" applyFill="1" applyBorder="1" applyAlignment="1">
      <alignment horizontal="center" vertical="center"/>
    </xf>
    <xf numFmtId="0" fontId="1" fillId="0" borderId="59" xfId="1" applyFont="1" applyFill="1" applyBorder="1" applyAlignment="1">
      <alignment horizontal="center" vertical="center"/>
    </xf>
    <xf numFmtId="0" fontId="1" fillId="0" borderId="65" xfId="1" applyFont="1" applyFill="1" applyBorder="1" applyAlignment="1">
      <alignment horizontal="center" vertical="center"/>
    </xf>
    <xf numFmtId="0" fontId="1" fillId="0" borderId="58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left" vertical="center"/>
    </xf>
    <xf numFmtId="0" fontId="1" fillId="0" borderId="21" xfId="1" applyFont="1" applyFill="1" applyBorder="1" applyAlignment="1">
      <alignment horizontal="left" vertical="center"/>
    </xf>
    <xf numFmtId="0" fontId="1" fillId="0" borderId="24" xfId="1" applyFont="1" applyFill="1" applyBorder="1" applyAlignment="1">
      <alignment horizontal="left" vertical="center" wrapText="1"/>
    </xf>
    <xf numFmtId="164" fontId="1" fillId="0" borderId="25" xfId="1" applyNumberFormat="1" applyFont="1" applyFill="1" applyBorder="1" applyAlignment="1">
      <alignment horizontal="center" vertical="center" wrapText="1"/>
    </xf>
    <xf numFmtId="0" fontId="1" fillId="0" borderId="26" xfId="1" applyFont="1" applyFill="1" applyBorder="1" applyAlignment="1">
      <alignment horizontal="center" vertical="center" wrapText="1"/>
    </xf>
    <xf numFmtId="0" fontId="1" fillId="0" borderId="25" xfId="1" applyFont="1" applyFill="1" applyBorder="1" applyAlignment="1">
      <alignment horizontal="center" vertical="center" wrapText="1"/>
    </xf>
    <xf numFmtId="49" fontId="1" fillId="0" borderId="26" xfId="1" applyNumberFormat="1" applyFont="1" applyFill="1" applyBorder="1" applyAlignment="1">
      <alignment horizontal="center" vertical="center" wrapText="1"/>
    </xf>
    <xf numFmtId="0" fontId="1" fillId="0" borderId="28" xfId="1" applyFont="1" applyFill="1" applyBorder="1" applyAlignment="1">
      <alignment horizontal="center" vertical="center"/>
    </xf>
    <xf numFmtId="0" fontId="1" fillId="0" borderId="29" xfId="1" applyFont="1" applyFill="1" applyBorder="1" applyAlignment="1">
      <alignment horizontal="left" vertical="center"/>
    </xf>
    <xf numFmtId="0" fontId="1" fillId="0" borderId="25" xfId="1" applyFont="1" applyFill="1" applyBorder="1" applyAlignment="1">
      <alignment horizontal="left" vertical="center" wrapText="1"/>
    </xf>
    <xf numFmtId="164" fontId="1" fillId="0" borderId="31" xfId="1" applyNumberFormat="1" applyFont="1" applyFill="1" applyBorder="1" applyAlignment="1">
      <alignment horizontal="center" vertical="center" wrapText="1"/>
    </xf>
    <xf numFmtId="0" fontId="1" fillId="0" borderId="24" xfId="1" applyFont="1" applyFill="1" applyBorder="1" applyAlignment="1">
      <alignment horizontal="center" vertical="center"/>
    </xf>
    <xf numFmtId="0" fontId="1" fillId="0" borderId="29" xfId="1" applyFont="1" applyFill="1" applyBorder="1" applyAlignment="1">
      <alignment horizontal="left" vertical="center" wrapText="1"/>
    </xf>
    <xf numFmtId="0" fontId="1" fillId="0" borderId="21" xfId="1" applyFont="1" applyFill="1" applyBorder="1" applyAlignment="1">
      <alignment horizontal="left" vertical="center" wrapText="1"/>
    </xf>
    <xf numFmtId="164" fontId="1" fillId="0" borderId="22" xfId="1" applyNumberFormat="1" applyFont="1" applyFill="1" applyBorder="1" applyAlignment="1">
      <alignment horizontal="center" vertical="center" wrapText="1"/>
    </xf>
    <xf numFmtId="0" fontId="1" fillId="0" borderId="32" xfId="1" applyFont="1" applyFill="1" applyBorder="1" applyAlignment="1">
      <alignment horizontal="center" vertical="center" wrapText="1"/>
    </xf>
    <xf numFmtId="0" fontId="1" fillId="0" borderId="21" xfId="1" applyFont="1" applyFill="1" applyBorder="1" applyAlignment="1">
      <alignment horizontal="center" vertical="center" wrapText="1"/>
    </xf>
    <xf numFmtId="49" fontId="1" fillId="0" borderId="32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left" vertical="center" wrapText="1"/>
    </xf>
    <xf numFmtId="0" fontId="1" fillId="0" borderId="17" xfId="1" applyFont="1" applyFill="1" applyBorder="1" applyAlignment="1">
      <alignment horizontal="center" vertical="center"/>
    </xf>
    <xf numFmtId="164" fontId="1" fillId="0" borderId="26" xfId="1" applyNumberFormat="1" applyFont="1" applyFill="1" applyBorder="1" applyAlignment="1">
      <alignment horizontal="center" vertical="center" wrapText="1"/>
    </xf>
    <xf numFmtId="0" fontId="1" fillId="0" borderId="34" xfId="1" applyFont="1" applyFill="1" applyBorder="1" applyAlignment="1">
      <alignment horizontal="center" vertical="center" wrapText="1"/>
    </xf>
    <xf numFmtId="49" fontId="1" fillId="0" borderId="34" xfId="1" applyNumberFormat="1" applyFont="1" applyFill="1" applyBorder="1" applyAlignment="1">
      <alignment horizontal="center" vertical="center" wrapText="1"/>
    </xf>
    <xf numFmtId="0" fontId="1" fillId="0" borderId="26" xfId="1" applyFont="1" applyFill="1" applyBorder="1" applyAlignment="1">
      <alignment horizontal="center" vertical="center" wrapText="1"/>
    </xf>
    <xf numFmtId="0" fontId="1" fillId="0" borderId="34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left" vertical="center" wrapText="1"/>
    </xf>
    <xf numFmtId="0" fontId="1" fillId="0" borderId="4" xfId="1" applyFont="1" applyFill="1" applyBorder="1" applyAlignment="1">
      <alignment horizontal="left" vertical="center" wrapText="1"/>
    </xf>
    <xf numFmtId="164" fontId="1" fillId="0" borderId="34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" fillId="0" borderId="17" xfId="1" applyFont="1" applyFill="1" applyBorder="1" applyAlignment="1">
      <alignment horizontal="left" vertical="center" wrapText="1"/>
    </xf>
    <xf numFmtId="0" fontId="1" fillId="0" borderId="23" xfId="1" applyFont="1" applyFill="1" applyBorder="1" applyAlignment="1">
      <alignment horizontal="center" vertical="center" wrapText="1"/>
    </xf>
    <xf numFmtId="49" fontId="1" fillId="0" borderId="23" xfId="1" applyNumberFormat="1" applyFont="1" applyFill="1" applyBorder="1" applyAlignment="1">
      <alignment horizontal="center" vertical="center" wrapText="1"/>
    </xf>
    <xf numFmtId="0" fontId="1" fillId="0" borderId="28" xfId="1" applyFont="1" applyFill="1" applyBorder="1" applyAlignment="1">
      <alignment horizontal="left" vertical="center" wrapText="1"/>
    </xf>
    <xf numFmtId="164" fontId="1" fillId="0" borderId="35" xfId="1" applyNumberFormat="1" applyFont="1" applyFill="1" applyBorder="1" applyAlignment="1">
      <alignment horizontal="center" vertical="center" wrapText="1"/>
    </xf>
    <xf numFmtId="0" fontId="1" fillId="0" borderId="28" xfId="1" applyFont="1" applyFill="1" applyBorder="1" applyAlignment="1">
      <alignment horizontal="center" vertical="center" wrapText="1"/>
    </xf>
    <xf numFmtId="49" fontId="1" fillId="0" borderId="35" xfId="1" applyNumberFormat="1" applyFont="1" applyFill="1" applyBorder="1" applyAlignment="1">
      <alignment horizontal="center" vertical="center" wrapText="1"/>
    </xf>
    <xf numFmtId="0" fontId="1" fillId="0" borderId="23" xfId="1" applyFont="1" applyFill="1" applyBorder="1" applyAlignment="1">
      <alignment horizontal="center" vertical="center" wrapText="1"/>
    </xf>
    <xf numFmtId="0" fontId="1" fillId="0" borderId="35" xfId="1" applyFont="1" applyFill="1" applyBorder="1" applyAlignment="1">
      <alignment horizontal="center" vertical="center"/>
    </xf>
    <xf numFmtId="0" fontId="1" fillId="0" borderId="35" xfId="1" applyFont="1" applyFill="1" applyBorder="1" applyAlignment="1">
      <alignment horizontal="center" vertical="center" wrapText="1"/>
    </xf>
    <xf numFmtId="0" fontId="1" fillId="0" borderId="38" xfId="1" applyFont="1" applyFill="1" applyBorder="1" applyAlignment="1">
      <alignment horizontal="left" vertical="center" wrapText="1"/>
    </xf>
    <xf numFmtId="0" fontId="1" fillId="0" borderId="38" xfId="1" applyFont="1" applyFill="1" applyBorder="1" applyAlignment="1">
      <alignment horizontal="center" vertical="center" wrapText="1"/>
    </xf>
    <xf numFmtId="49" fontId="1" fillId="0" borderId="38" xfId="1" applyNumberFormat="1" applyFont="1" applyFill="1" applyBorder="1" applyAlignment="1">
      <alignment horizontal="center" vertical="center" wrapText="1"/>
    </xf>
    <xf numFmtId="0" fontId="1" fillId="0" borderId="39" xfId="1" applyFont="1" applyFill="1" applyBorder="1" applyAlignment="1">
      <alignment horizontal="center" vertical="center" wrapText="1"/>
    </xf>
    <xf numFmtId="49" fontId="1" fillId="0" borderId="39" xfId="1" applyNumberFormat="1" applyFont="1" applyFill="1" applyBorder="1" applyAlignment="1">
      <alignment horizontal="center" vertical="center" wrapText="1"/>
    </xf>
    <xf numFmtId="0" fontId="1" fillId="0" borderId="13" xfId="1" applyFont="1" applyFill="1" applyBorder="1" applyAlignment="1">
      <alignment horizontal="left" vertical="center" wrapText="1"/>
    </xf>
    <xf numFmtId="0" fontId="1" fillId="0" borderId="40" xfId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horizontal="left" vertical="center"/>
    </xf>
    <xf numFmtId="0" fontId="1" fillId="0" borderId="2" xfId="1" applyFont="1" applyFill="1" applyBorder="1" applyAlignment="1">
      <alignment horizontal="left" vertical="center" wrapText="1"/>
    </xf>
    <xf numFmtId="0" fontId="1" fillId="0" borderId="41" xfId="1" applyFont="1" applyFill="1" applyBorder="1" applyAlignment="1">
      <alignment horizontal="left" vertical="center" wrapText="1"/>
    </xf>
    <xf numFmtId="0" fontId="1" fillId="0" borderId="46" xfId="1" applyFont="1" applyFill="1" applyBorder="1" applyAlignment="1">
      <alignment vertical="center"/>
    </xf>
    <xf numFmtId="3" fontId="1" fillId="0" borderId="46" xfId="1" applyNumberFormat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33" xfId="1" applyFont="1" applyFill="1" applyBorder="1" applyAlignment="1">
      <alignment horizontal="left" vertical="center" wrapText="1"/>
    </xf>
    <xf numFmtId="0" fontId="1" fillId="0" borderId="6" xfId="1" applyFont="1" applyFill="1" applyBorder="1" applyAlignment="1">
      <alignment horizontal="left" vertical="center"/>
    </xf>
    <xf numFmtId="0" fontId="1" fillId="0" borderId="47" xfId="1" applyFont="1" applyFill="1" applyBorder="1" applyAlignment="1">
      <alignment horizontal="left" vertical="center" wrapText="1"/>
    </xf>
    <xf numFmtId="0" fontId="1" fillId="0" borderId="47" xfId="1" applyFont="1" applyFill="1" applyBorder="1" applyAlignment="1">
      <alignment horizontal="center" vertical="center" wrapText="1"/>
    </xf>
    <xf numFmtId="14" fontId="1" fillId="0" borderId="4" xfId="1" applyNumberFormat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  <xf numFmtId="0" fontId="1" fillId="0" borderId="24" xfId="1" applyFont="1" applyFill="1" applyBorder="1" applyAlignment="1">
      <alignment horizontal="center" vertical="center" wrapText="1"/>
    </xf>
    <xf numFmtId="0" fontId="13" fillId="0" borderId="21" xfId="2" applyNumberFormat="1" applyFont="1" applyFill="1" applyBorder="1" applyAlignment="1" applyProtection="1">
      <alignment horizontal="left" vertical="center"/>
    </xf>
    <xf numFmtId="49" fontId="1" fillId="0" borderId="25" xfId="1" applyNumberFormat="1" applyFont="1" applyFill="1" applyBorder="1" applyAlignment="1">
      <alignment horizontal="left" vertical="center" wrapText="1"/>
    </xf>
    <xf numFmtId="0" fontId="1" fillId="0" borderId="4" xfId="2" applyNumberFormat="1" applyFont="1" applyFill="1" applyBorder="1" applyAlignment="1" applyProtection="1">
      <alignment horizontal="left" vertical="center"/>
    </xf>
    <xf numFmtId="0" fontId="1" fillId="0" borderId="50" xfId="2" applyNumberFormat="1" applyFont="1" applyFill="1" applyBorder="1" applyAlignment="1" applyProtection="1">
      <alignment horizontal="left" vertical="center"/>
    </xf>
    <xf numFmtId="49" fontId="1" fillId="0" borderId="14" xfId="1" applyNumberFormat="1" applyFont="1" applyFill="1" applyBorder="1" applyAlignment="1">
      <alignment horizontal="center" vertical="center" wrapText="1"/>
    </xf>
    <xf numFmtId="49" fontId="1" fillId="0" borderId="51" xfId="1" applyNumberFormat="1" applyFont="1" applyFill="1" applyBorder="1" applyAlignment="1">
      <alignment horizontal="center" vertical="center" wrapText="1"/>
    </xf>
    <xf numFmtId="0" fontId="1" fillId="0" borderId="52" xfId="2" applyNumberFormat="1" applyFont="1" applyFill="1" applyBorder="1" applyAlignment="1" applyProtection="1">
      <alignment horizontal="left" vertical="center"/>
    </xf>
    <xf numFmtId="49" fontId="1" fillId="0" borderId="53" xfId="1" applyNumberFormat="1" applyFont="1" applyFill="1" applyBorder="1" applyAlignment="1">
      <alignment horizontal="center" vertical="center" wrapText="1"/>
    </xf>
    <xf numFmtId="0" fontId="10" fillId="0" borderId="33" xfId="2" applyNumberFormat="1" applyFont="1" applyFill="1" applyBorder="1" applyAlignment="1" applyProtection="1">
      <alignment horizontal="left" vertical="center"/>
    </xf>
    <xf numFmtId="49" fontId="1" fillId="0" borderId="49" xfId="1" applyNumberFormat="1" applyFont="1" applyFill="1" applyBorder="1" applyAlignment="1">
      <alignment horizontal="center" vertical="center" wrapText="1"/>
    </xf>
    <xf numFmtId="0" fontId="1" fillId="0" borderId="15" xfId="2" applyNumberFormat="1" applyFont="1" applyFill="1" applyBorder="1" applyAlignment="1" applyProtection="1">
      <alignment horizontal="left" vertical="center"/>
    </xf>
    <xf numFmtId="0" fontId="1" fillId="0" borderId="13" xfId="2" applyNumberFormat="1" applyFont="1" applyFill="1" applyBorder="1" applyAlignment="1" applyProtection="1">
      <alignment horizontal="left" vertical="center"/>
    </xf>
    <xf numFmtId="0" fontId="1" fillId="0" borderId="33" xfId="1" applyFont="1" applyFill="1" applyBorder="1" applyAlignment="1">
      <alignment horizontal="center" vertical="center" wrapText="1"/>
    </xf>
    <xf numFmtId="49" fontId="1" fillId="0" borderId="36" xfId="1" applyNumberFormat="1" applyFont="1" applyFill="1" applyBorder="1" applyAlignment="1">
      <alignment horizontal="center" vertical="center" wrapText="1"/>
    </xf>
    <xf numFmtId="49" fontId="1" fillId="0" borderId="9" xfId="1" applyNumberFormat="1" applyFont="1" applyFill="1" applyBorder="1" applyAlignment="1">
      <alignment horizontal="center" vertical="center" wrapText="1"/>
    </xf>
    <xf numFmtId="49" fontId="1" fillId="0" borderId="6" xfId="1" applyNumberFormat="1" applyFont="1" applyFill="1" applyBorder="1" applyAlignment="1">
      <alignment horizontal="center" vertical="center" wrapText="1"/>
    </xf>
    <xf numFmtId="0" fontId="1" fillId="0" borderId="57" xfId="1" applyFont="1" applyFill="1" applyBorder="1" applyAlignment="1">
      <alignment horizontal="left" vertical="center" wrapText="1"/>
    </xf>
    <xf numFmtId="0" fontId="1" fillId="0" borderId="30" xfId="2" applyNumberFormat="1" applyFont="1" applyFill="1" applyBorder="1" applyAlignment="1" applyProtection="1">
      <alignment horizontal="left" vertical="center"/>
    </xf>
    <xf numFmtId="0" fontId="10" fillId="0" borderId="60" xfId="2" applyNumberFormat="1" applyFont="1" applyFill="1" applyBorder="1" applyAlignment="1" applyProtection="1">
      <alignment horizontal="left" vertical="center"/>
    </xf>
    <xf numFmtId="0" fontId="1" fillId="0" borderId="62" xfId="1" applyFont="1" applyFill="1" applyBorder="1" applyAlignment="1">
      <alignment horizontal="center" vertical="center" wrapText="1"/>
    </xf>
    <xf numFmtId="0" fontId="1" fillId="0" borderId="60" xfId="1" applyFont="1" applyFill="1" applyBorder="1" applyAlignment="1">
      <alignment horizontal="left" vertical="center" wrapText="1"/>
    </xf>
    <xf numFmtId="164" fontId="1" fillId="0" borderId="63" xfId="1" applyNumberFormat="1" applyFont="1" applyFill="1" applyBorder="1" applyAlignment="1">
      <alignment horizontal="center" vertical="center" wrapText="1"/>
    </xf>
    <xf numFmtId="0" fontId="1" fillId="0" borderId="63" xfId="1" applyFont="1" applyFill="1" applyBorder="1" applyAlignment="1">
      <alignment horizontal="center" vertical="center" wrapText="1"/>
    </xf>
    <xf numFmtId="49" fontId="1" fillId="0" borderId="63" xfId="1" applyNumberFormat="1" applyFont="1" applyFill="1" applyBorder="1" applyAlignment="1">
      <alignment horizontal="center" vertical="center" wrapText="1"/>
    </xf>
    <xf numFmtId="0" fontId="1" fillId="0" borderId="63" xfId="1" applyFont="1" applyFill="1" applyBorder="1" applyAlignment="1">
      <alignment horizontal="center" vertical="center"/>
    </xf>
    <xf numFmtId="0" fontId="1" fillId="0" borderId="64" xfId="1" applyFont="1" applyFill="1" applyBorder="1" applyAlignment="1">
      <alignment horizontal="left" vertical="center" wrapText="1"/>
    </xf>
    <xf numFmtId="0" fontId="1" fillId="0" borderId="49" xfId="1" applyFont="1" applyFill="1" applyBorder="1" applyAlignment="1">
      <alignment horizontal="center" vertical="center" wrapText="1"/>
    </xf>
    <xf numFmtId="0" fontId="1" fillId="0" borderId="64" xfId="1" applyFont="1" applyFill="1" applyBorder="1" applyAlignment="1">
      <alignment horizontal="center" vertical="center" wrapText="1"/>
    </xf>
    <xf numFmtId="0" fontId="1" fillId="0" borderId="20" xfId="2" applyNumberFormat="1" applyFont="1" applyFill="1" applyBorder="1" applyAlignment="1" applyProtection="1">
      <alignment horizontal="left" vertical="center"/>
    </xf>
    <xf numFmtId="0" fontId="1" fillId="0" borderId="29" xfId="2" applyNumberFormat="1" applyFont="1" applyFill="1" applyBorder="1" applyAlignment="1" applyProtection="1">
      <alignment horizontal="left" vertical="center" wrapText="1"/>
    </xf>
    <xf numFmtId="0" fontId="1" fillId="0" borderId="0" xfId="2" applyNumberFormat="1" applyFont="1" applyFill="1" applyBorder="1" applyAlignment="1" applyProtection="1">
      <alignment horizontal="left" vertical="center" wrapText="1"/>
    </xf>
    <xf numFmtId="164" fontId="1" fillId="0" borderId="47" xfId="1" applyNumberFormat="1" applyFont="1" applyFill="1" applyBorder="1" applyAlignment="1">
      <alignment horizontal="center" wrapText="1"/>
    </xf>
    <xf numFmtId="0" fontId="1" fillId="0" borderId="6" xfId="1" applyFont="1" applyFill="1" applyBorder="1" applyAlignment="1">
      <alignment horizontal="center" vertical="center"/>
    </xf>
    <xf numFmtId="164" fontId="1" fillId="0" borderId="66" xfId="1" applyNumberFormat="1" applyFont="1" applyFill="1" applyBorder="1" applyAlignment="1">
      <alignment vertical="center"/>
    </xf>
    <xf numFmtId="164" fontId="1" fillId="0" borderId="20" xfId="1" applyNumberFormat="1" applyFont="1" applyFill="1" applyBorder="1" applyAlignment="1">
      <alignment horizontal="center" vertical="center"/>
    </xf>
    <xf numFmtId="164" fontId="1" fillId="0" borderId="47" xfId="1" applyNumberFormat="1" applyFont="1" applyFill="1" applyBorder="1" applyAlignment="1">
      <alignment horizontal="center" vertical="center"/>
    </xf>
    <xf numFmtId="0" fontId="1" fillId="0" borderId="29" xfId="1" applyNumberFormat="1" applyFont="1" applyFill="1" applyBorder="1" applyAlignment="1">
      <alignment horizontal="center" vertical="center" wrapText="1"/>
    </xf>
    <xf numFmtId="0" fontId="1" fillId="0" borderId="4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" fillId="0" borderId="22" xfId="1" applyFont="1" applyFill="1" applyBorder="1" applyAlignment="1">
      <alignment horizontal="center" vertical="center" wrapText="1"/>
    </xf>
    <xf numFmtId="0" fontId="1" fillId="0" borderId="24" xfId="1" applyFont="1" applyFill="1" applyBorder="1" applyAlignment="1">
      <alignment horizontal="center" vertical="center" wrapText="1"/>
    </xf>
    <xf numFmtId="0" fontId="1" fillId="0" borderId="27" xfId="1" applyFont="1" applyFill="1" applyBorder="1" applyAlignment="1">
      <alignment horizontal="center" vertical="center" wrapText="1"/>
    </xf>
    <xf numFmtId="0" fontId="1" fillId="0" borderId="58" xfId="1" applyFont="1" applyFill="1" applyBorder="1" applyAlignment="1">
      <alignment horizontal="center" vertical="center" wrapText="1"/>
    </xf>
    <xf numFmtId="0" fontId="1" fillId="0" borderId="57" xfId="1" applyFont="1" applyFill="1" applyBorder="1" applyAlignment="1">
      <alignment horizontal="center" vertical="center" wrapText="1"/>
    </xf>
    <xf numFmtId="0" fontId="1" fillId="0" borderId="61" xfId="1" applyFont="1" applyFill="1" applyBorder="1" applyAlignment="1">
      <alignment horizontal="center" vertical="center" wrapText="1"/>
    </xf>
    <xf numFmtId="0" fontId="1" fillId="0" borderId="63" xfId="1" applyFont="1" applyFill="1" applyBorder="1" applyAlignment="1">
      <alignment horizontal="center" vertical="center" wrapText="1"/>
    </xf>
    <xf numFmtId="0" fontId="1" fillId="0" borderId="48" xfId="1" applyFont="1" applyFill="1" applyBorder="1" applyAlignment="1">
      <alignment horizontal="center" vertical="center" wrapText="1"/>
    </xf>
    <xf numFmtId="0" fontId="1" fillId="0" borderId="23" xfId="1" applyFont="1" applyFill="1" applyBorder="1" applyAlignment="1">
      <alignment horizontal="center" vertical="center" wrapText="1"/>
    </xf>
    <xf numFmtId="0" fontId="1" fillId="0" borderId="54" xfId="1" applyFont="1" applyFill="1" applyBorder="1" applyAlignment="1">
      <alignment horizontal="center" vertical="center" wrapText="1"/>
    </xf>
    <xf numFmtId="0" fontId="1" fillId="0" borderId="14" xfId="1" applyFont="1" applyFill="1" applyBorder="1" applyAlignment="1">
      <alignment horizontal="left" vertical="top" wrapText="1"/>
    </xf>
    <xf numFmtId="0" fontId="1" fillId="0" borderId="31" xfId="1" applyFont="1" applyFill="1" applyBorder="1" applyAlignment="1">
      <alignment horizontal="center" vertical="center" wrapText="1"/>
    </xf>
    <xf numFmtId="0" fontId="1" fillId="0" borderId="29" xfId="1" applyFont="1" applyFill="1" applyBorder="1" applyAlignment="1">
      <alignment horizontal="center" vertical="center" wrapText="1"/>
    </xf>
    <xf numFmtId="49" fontId="1" fillId="0" borderId="3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164" fontId="1" fillId="0" borderId="4" xfId="1" applyNumberFormat="1" applyFont="1" applyFill="1" applyBorder="1" applyAlignment="1">
      <alignment horizontal="center" vertical="center" wrapText="1"/>
    </xf>
    <xf numFmtId="0" fontId="1" fillId="0" borderId="14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left" vertical="center"/>
    </xf>
    <xf numFmtId="0" fontId="1" fillId="0" borderId="14" xfId="1" applyFont="1" applyFill="1" applyBorder="1" applyAlignment="1">
      <alignment horizontal="left"/>
    </xf>
    <xf numFmtId="0" fontId="1" fillId="0" borderId="28" xfId="1" applyFont="1" applyFill="1" applyBorder="1" applyAlignment="1">
      <alignment horizontal="center" vertical="center" wrapText="1"/>
    </xf>
    <xf numFmtId="0" fontId="1" fillId="0" borderId="33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164" fontId="1" fillId="0" borderId="4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/>
    </xf>
    <xf numFmtId="0" fontId="1" fillId="0" borderId="14" xfId="1" applyFont="1" applyFill="1" applyBorder="1" applyAlignment="1">
      <alignment horizontal="center" vertical="center"/>
    </xf>
    <xf numFmtId="15" fontId="1" fillId="0" borderId="4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>
      <alignment horizontal="center" vertical="center" wrapText="1" shrinkToFit="1"/>
    </xf>
    <xf numFmtId="0" fontId="10" fillId="0" borderId="0" xfId="1" applyFont="1" applyFill="1" applyBorder="1" applyAlignment="1">
      <alignment horizontal="center" vertical="center" wrapText="1"/>
    </xf>
    <xf numFmtId="0" fontId="1" fillId="0" borderId="26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left" vertical="center" wrapText="1"/>
    </xf>
  </cellXfs>
  <cellStyles count="3">
    <cellStyle name="Collegamento ipertestuale" xfId="2" builtinId="8"/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workbookViewId="0">
      <selection activeCell="C122" sqref="C122"/>
    </sheetView>
  </sheetViews>
  <sheetFormatPr defaultRowHeight="14.25" x14ac:dyDescent="0.2"/>
  <cols>
    <col min="1" max="1" width="14.7109375" style="1" customWidth="1"/>
    <col min="2" max="2" width="4" style="1" customWidth="1"/>
    <col min="3" max="3" width="41.7109375" style="58" customWidth="1"/>
    <col min="4" max="4" width="9.5703125" style="59" customWidth="1"/>
    <col min="5" max="5" width="73.85546875" style="60" customWidth="1"/>
    <col min="6" max="256" width="9.140625" style="1"/>
    <col min="257" max="257" width="14.7109375" style="1" customWidth="1"/>
    <col min="258" max="258" width="4" style="1" customWidth="1"/>
    <col min="259" max="259" width="41.7109375" style="1" customWidth="1"/>
    <col min="260" max="260" width="9.5703125" style="1" customWidth="1"/>
    <col min="261" max="261" width="73.85546875" style="1" customWidth="1"/>
    <col min="262" max="512" width="9.140625" style="1"/>
    <col min="513" max="513" width="14.7109375" style="1" customWidth="1"/>
    <col min="514" max="514" width="4" style="1" customWidth="1"/>
    <col min="515" max="515" width="41.7109375" style="1" customWidth="1"/>
    <col min="516" max="516" width="9.5703125" style="1" customWidth="1"/>
    <col min="517" max="517" width="73.85546875" style="1" customWidth="1"/>
    <col min="518" max="768" width="9.140625" style="1"/>
    <col min="769" max="769" width="14.7109375" style="1" customWidth="1"/>
    <col min="770" max="770" width="4" style="1" customWidth="1"/>
    <col min="771" max="771" width="41.7109375" style="1" customWidth="1"/>
    <col min="772" max="772" width="9.5703125" style="1" customWidth="1"/>
    <col min="773" max="773" width="73.85546875" style="1" customWidth="1"/>
    <col min="774" max="1024" width="9.140625" style="1"/>
    <col min="1025" max="1025" width="14.7109375" style="1" customWidth="1"/>
    <col min="1026" max="1026" width="4" style="1" customWidth="1"/>
    <col min="1027" max="1027" width="41.7109375" style="1" customWidth="1"/>
    <col min="1028" max="1028" width="9.5703125" style="1" customWidth="1"/>
    <col min="1029" max="1029" width="73.85546875" style="1" customWidth="1"/>
    <col min="1030" max="1280" width="9.140625" style="1"/>
    <col min="1281" max="1281" width="14.7109375" style="1" customWidth="1"/>
    <col min="1282" max="1282" width="4" style="1" customWidth="1"/>
    <col min="1283" max="1283" width="41.7109375" style="1" customWidth="1"/>
    <col min="1284" max="1284" width="9.5703125" style="1" customWidth="1"/>
    <col min="1285" max="1285" width="73.85546875" style="1" customWidth="1"/>
    <col min="1286" max="1536" width="9.140625" style="1"/>
    <col min="1537" max="1537" width="14.7109375" style="1" customWidth="1"/>
    <col min="1538" max="1538" width="4" style="1" customWidth="1"/>
    <col min="1539" max="1539" width="41.7109375" style="1" customWidth="1"/>
    <col min="1540" max="1540" width="9.5703125" style="1" customWidth="1"/>
    <col min="1541" max="1541" width="73.85546875" style="1" customWidth="1"/>
    <col min="1542" max="1792" width="9.140625" style="1"/>
    <col min="1793" max="1793" width="14.7109375" style="1" customWidth="1"/>
    <col min="1794" max="1794" width="4" style="1" customWidth="1"/>
    <col min="1795" max="1795" width="41.7109375" style="1" customWidth="1"/>
    <col min="1796" max="1796" width="9.5703125" style="1" customWidth="1"/>
    <col min="1797" max="1797" width="73.85546875" style="1" customWidth="1"/>
    <col min="1798" max="2048" width="9.140625" style="1"/>
    <col min="2049" max="2049" width="14.7109375" style="1" customWidth="1"/>
    <col min="2050" max="2050" width="4" style="1" customWidth="1"/>
    <col min="2051" max="2051" width="41.7109375" style="1" customWidth="1"/>
    <col min="2052" max="2052" width="9.5703125" style="1" customWidth="1"/>
    <col min="2053" max="2053" width="73.85546875" style="1" customWidth="1"/>
    <col min="2054" max="2304" width="9.140625" style="1"/>
    <col min="2305" max="2305" width="14.7109375" style="1" customWidth="1"/>
    <col min="2306" max="2306" width="4" style="1" customWidth="1"/>
    <col min="2307" max="2307" width="41.7109375" style="1" customWidth="1"/>
    <col min="2308" max="2308" width="9.5703125" style="1" customWidth="1"/>
    <col min="2309" max="2309" width="73.85546875" style="1" customWidth="1"/>
    <col min="2310" max="2560" width="9.140625" style="1"/>
    <col min="2561" max="2561" width="14.7109375" style="1" customWidth="1"/>
    <col min="2562" max="2562" width="4" style="1" customWidth="1"/>
    <col min="2563" max="2563" width="41.7109375" style="1" customWidth="1"/>
    <col min="2564" max="2564" width="9.5703125" style="1" customWidth="1"/>
    <col min="2565" max="2565" width="73.85546875" style="1" customWidth="1"/>
    <col min="2566" max="2816" width="9.140625" style="1"/>
    <col min="2817" max="2817" width="14.7109375" style="1" customWidth="1"/>
    <col min="2818" max="2818" width="4" style="1" customWidth="1"/>
    <col min="2819" max="2819" width="41.7109375" style="1" customWidth="1"/>
    <col min="2820" max="2820" width="9.5703125" style="1" customWidth="1"/>
    <col min="2821" max="2821" width="73.85546875" style="1" customWidth="1"/>
    <col min="2822" max="3072" width="9.140625" style="1"/>
    <col min="3073" max="3073" width="14.7109375" style="1" customWidth="1"/>
    <col min="3074" max="3074" width="4" style="1" customWidth="1"/>
    <col min="3075" max="3075" width="41.7109375" style="1" customWidth="1"/>
    <col min="3076" max="3076" width="9.5703125" style="1" customWidth="1"/>
    <col min="3077" max="3077" width="73.85546875" style="1" customWidth="1"/>
    <col min="3078" max="3328" width="9.140625" style="1"/>
    <col min="3329" max="3329" width="14.7109375" style="1" customWidth="1"/>
    <col min="3330" max="3330" width="4" style="1" customWidth="1"/>
    <col min="3331" max="3331" width="41.7109375" style="1" customWidth="1"/>
    <col min="3332" max="3332" width="9.5703125" style="1" customWidth="1"/>
    <col min="3333" max="3333" width="73.85546875" style="1" customWidth="1"/>
    <col min="3334" max="3584" width="9.140625" style="1"/>
    <col min="3585" max="3585" width="14.7109375" style="1" customWidth="1"/>
    <col min="3586" max="3586" width="4" style="1" customWidth="1"/>
    <col min="3587" max="3587" width="41.7109375" style="1" customWidth="1"/>
    <col min="3588" max="3588" width="9.5703125" style="1" customWidth="1"/>
    <col min="3589" max="3589" width="73.85546875" style="1" customWidth="1"/>
    <col min="3590" max="3840" width="9.140625" style="1"/>
    <col min="3841" max="3841" width="14.7109375" style="1" customWidth="1"/>
    <col min="3842" max="3842" width="4" style="1" customWidth="1"/>
    <col min="3843" max="3843" width="41.7109375" style="1" customWidth="1"/>
    <col min="3844" max="3844" width="9.5703125" style="1" customWidth="1"/>
    <col min="3845" max="3845" width="73.85546875" style="1" customWidth="1"/>
    <col min="3846" max="4096" width="9.140625" style="1"/>
    <col min="4097" max="4097" width="14.7109375" style="1" customWidth="1"/>
    <col min="4098" max="4098" width="4" style="1" customWidth="1"/>
    <col min="4099" max="4099" width="41.7109375" style="1" customWidth="1"/>
    <col min="4100" max="4100" width="9.5703125" style="1" customWidth="1"/>
    <col min="4101" max="4101" width="73.85546875" style="1" customWidth="1"/>
    <col min="4102" max="4352" width="9.140625" style="1"/>
    <col min="4353" max="4353" width="14.7109375" style="1" customWidth="1"/>
    <col min="4354" max="4354" width="4" style="1" customWidth="1"/>
    <col min="4355" max="4355" width="41.7109375" style="1" customWidth="1"/>
    <col min="4356" max="4356" width="9.5703125" style="1" customWidth="1"/>
    <col min="4357" max="4357" width="73.85546875" style="1" customWidth="1"/>
    <col min="4358" max="4608" width="9.140625" style="1"/>
    <col min="4609" max="4609" width="14.7109375" style="1" customWidth="1"/>
    <col min="4610" max="4610" width="4" style="1" customWidth="1"/>
    <col min="4611" max="4611" width="41.7109375" style="1" customWidth="1"/>
    <col min="4612" max="4612" width="9.5703125" style="1" customWidth="1"/>
    <col min="4613" max="4613" width="73.85546875" style="1" customWidth="1"/>
    <col min="4614" max="4864" width="9.140625" style="1"/>
    <col min="4865" max="4865" width="14.7109375" style="1" customWidth="1"/>
    <col min="4866" max="4866" width="4" style="1" customWidth="1"/>
    <col min="4867" max="4867" width="41.7109375" style="1" customWidth="1"/>
    <col min="4868" max="4868" width="9.5703125" style="1" customWidth="1"/>
    <col min="4869" max="4869" width="73.85546875" style="1" customWidth="1"/>
    <col min="4870" max="5120" width="9.140625" style="1"/>
    <col min="5121" max="5121" width="14.7109375" style="1" customWidth="1"/>
    <col min="5122" max="5122" width="4" style="1" customWidth="1"/>
    <col min="5123" max="5123" width="41.7109375" style="1" customWidth="1"/>
    <col min="5124" max="5124" width="9.5703125" style="1" customWidth="1"/>
    <col min="5125" max="5125" width="73.85546875" style="1" customWidth="1"/>
    <col min="5126" max="5376" width="9.140625" style="1"/>
    <col min="5377" max="5377" width="14.7109375" style="1" customWidth="1"/>
    <col min="5378" max="5378" width="4" style="1" customWidth="1"/>
    <col min="5379" max="5379" width="41.7109375" style="1" customWidth="1"/>
    <col min="5380" max="5380" width="9.5703125" style="1" customWidth="1"/>
    <col min="5381" max="5381" width="73.85546875" style="1" customWidth="1"/>
    <col min="5382" max="5632" width="9.140625" style="1"/>
    <col min="5633" max="5633" width="14.7109375" style="1" customWidth="1"/>
    <col min="5634" max="5634" width="4" style="1" customWidth="1"/>
    <col min="5635" max="5635" width="41.7109375" style="1" customWidth="1"/>
    <col min="5636" max="5636" width="9.5703125" style="1" customWidth="1"/>
    <col min="5637" max="5637" width="73.85546875" style="1" customWidth="1"/>
    <col min="5638" max="5888" width="9.140625" style="1"/>
    <col min="5889" max="5889" width="14.7109375" style="1" customWidth="1"/>
    <col min="5890" max="5890" width="4" style="1" customWidth="1"/>
    <col min="5891" max="5891" width="41.7109375" style="1" customWidth="1"/>
    <col min="5892" max="5892" width="9.5703125" style="1" customWidth="1"/>
    <col min="5893" max="5893" width="73.85546875" style="1" customWidth="1"/>
    <col min="5894" max="6144" width="9.140625" style="1"/>
    <col min="6145" max="6145" width="14.7109375" style="1" customWidth="1"/>
    <col min="6146" max="6146" width="4" style="1" customWidth="1"/>
    <col min="6147" max="6147" width="41.7109375" style="1" customWidth="1"/>
    <col min="6148" max="6148" width="9.5703125" style="1" customWidth="1"/>
    <col min="6149" max="6149" width="73.85546875" style="1" customWidth="1"/>
    <col min="6150" max="6400" width="9.140625" style="1"/>
    <col min="6401" max="6401" width="14.7109375" style="1" customWidth="1"/>
    <col min="6402" max="6402" width="4" style="1" customWidth="1"/>
    <col min="6403" max="6403" width="41.7109375" style="1" customWidth="1"/>
    <col min="6404" max="6404" width="9.5703125" style="1" customWidth="1"/>
    <col min="6405" max="6405" width="73.85546875" style="1" customWidth="1"/>
    <col min="6406" max="6656" width="9.140625" style="1"/>
    <col min="6657" max="6657" width="14.7109375" style="1" customWidth="1"/>
    <col min="6658" max="6658" width="4" style="1" customWidth="1"/>
    <col min="6659" max="6659" width="41.7109375" style="1" customWidth="1"/>
    <col min="6660" max="6660" width="9.5703125" style="1" customWidth="1"/>
    <col min="6661" max="6661" width="73.85546875" style="1" customWidth="1"/>
    <col min="6662" max="6912" width="9.140625" style="1"/>
    <col min="6913" max="6913" width="14.7109375" style="1" customWidth="1"/>
    <col min="6914" max="6914" width="4" style="1" customWidth="1"/>
    <col min="6915" max="6915" width="41.7109375" style="1" customWidth="1"/>
    <col min="6916" max="6916" width="9.5703125" style="1" customWidth="1"/>
    <col min="6917" max="6917" width="73.85546875" style="1" customWidth="1"/>
    <col min="6918" max="7168" width="9.140625" style="1"/>
    <col min="7169" max="7169" width="14.7109375" style="1" customWidth="1"/>
    <col min="7170" max="7170" width="4" style="1" customWidth="1"/>
    <col min="7171" max="7171" width="41.7109375" style="1" customWidth="1"/>
    <col min="7172" max="7172" width="9.5703125" style="1" customWidth="1"/>
    <col min="7173" max="7173" width="73.85546875" style="1" customWidth="1"/>
    <col min="7174" max="7424" width="9.140625" style="1"/>
    <col min="7425" max="7425" width="14.7109375" style="1" customWidth="1"/>
    <col min="7426" max="7426" width="4" style="1" customWidth="1"/>
    <col min="7427" max="7427" width="41.7109375" style="1" customWidth="1"/>
    <col min="7428" max="7428" width="9.5703125" style="1" customWidth="1"/>
    <col min="7429" max="7429" width="73.85546875" style="1" customWidth="1"/>
    <col min="7430" max="7680" width="9.140625" style="1"/>
    <col min="7681" max="7681" width="14.7109375" style="1" customWidth="1"/>
    <col min="7682" max="7682" width="4" style="1" customWidth="1"/>
    <col min="7683" max="7683" width="41.7109375" style="1" customWidth="1"/>
    <col min="7684" max="7684" width="9.5703125" style="1" customWidth="1"/>
    <col min="7685" max="7685" width="73.85546875" style="1" customWidth="1"/>
    <col min="7686" max="7936" width="9.140625" style="1"/>
    <col min="7937" max="7937" width="14.7109375" style="1" customWidth="1"/>
    <col min="7938" max="7938" width="4" style="1" customWidth="1"/>
    <col min="7939" max="7939" width="41.7109375" style="1" customWidth="1"/>
    <col min="7940" max="7940" width="9.5703125" style="1" customWidth="1"/>
    <col min="7941" max="7941" width="73.85546875" style="1" customWidth="1"/>
    <col min="7942" max="8192" width="9.140625" style="1"/>
    <col min="8193" max="8193" width="14.7109375" style="1" customWidth="1"/>
    <col min="8194" max="8194" width="4" style="1" customWidth="1"/>
    <col min="8195" max="8195" width="41.7109375" style="1" customWidth="1"/>
    <col min="8196" max="8196" width="9.5703125" style="1" customWidth="1"/>
    <col min="8197" max="8197" width="73.85546875" style="1" customWidth="1"/>
    <col min="8198" max="8448" width="9.140625" style="1"/>
    <col min="8449" max="8449" width="14.7109375" style="1" customWidth="1"/>
    <col min="8450" max="8450" width="4" style="1" customWidth="1"/>
    <col min="8451" max="8451" width="41.7109375" style="1" customWidth="1"/>
    <col min="8452" max="8452" width="9.5703125" style="1" customWidth="1"/>
    <col min="8453" max="8453" width="73.85546875" style="1" customWidth="1"/>
    <col min="8454" max="8704" width="9.140625" style="1"/>
    <col min="8705" max="8705" width="14.7109375" style="1" customWidth="1"/>
    <col min="8706" max="8706" width="4" style="1" customWidth="1"/>
    <col min="8707" max="8707" width="41.7109375" style="1" customWidth="1"/>
    <col min="8708" max="8708" width="9.5703125" style="1" customWidth="1"/>
    <col min="8709" max="8709" width="73.85546875" style="1" customWidth="1"/>
    <col min="8710" max="8960" width="9.140625" style="1"/>
    <col min="8961" max="8961" width="14.7109375" style="1" customWidth="1"/>
    <col min="8962" max="8962" width="4" style="1" customWidth="1"/>
    <col min="8963" max="8963" width="41.7109375" style="1" customWidth="1"/>
    <col min="8964" max="8964" width="9.5703125" style="1" customWidth="1"/>
    <col min="8965" max="8965" width="73.85546875" style="1" customWidth="1"/>
    <col min="8966" max="9216" width="9.140625" style="1"/>
    <col min="9217" max="9217" width="14.7109375" style="1" customWidth="1"/>
    <col min="9218" max="9218" width="4" style="1" customWidth="1"/>
    <col min="9219" max="9219" width="41.7109375" style="1" customWidth="1"/>
    <col min="9220" max="9220" width="9.5703125" style="1" customWidth="1"/>
    <col min="9221" max="9221" width="73.85546875" style="1" customWidth="1"/>
    <col min="9222" max="9472" width="9.140625" style="1"/>
    <col min="9473" max="9473" width="14.7109375" style="1" customWidth="1"/>
    <col min="9474" max="9474" width="4" style="1" customWidth="1"/>
    <col min="9475" max="9475" width="41.7109375" style="1" customWidth="1"/>
    <col min="9476" max="9476" width="9.5703125" style="1" customWidth="1"/>
    <col min="9477" max="9477" width="73.85546875" style="1" customWidth="1"/>
    <col min="9478" max="9728" width="9.140625" style="1"/>
    <col min="9729" max="9729" width="14.7109375" style="1" customWidth="1"/>
    <col min="9730" max="9730" width="4" style="1" customWidth="1"/>
    <col min="9731" max="9731" width="41.7109375" style="1" customWidth="1"/>
    <col min="9732" max="9732" width="9.5703125" style="1" customWidth="1"/>
    <col min="9733" max="9733" width="73.85546875" style="1" customWidth="1"/>
    <col min="9734" max="9984" width="9.140625" style="1"/>
    <col min="9985" max="9985" width="14.7109375" style="1" customWidth="1"/>
    <col min="9986" max="9986" width="4" style="1" customWidth="1"/>
    <col min="9987" max="9987" width="41.7109375" style="1" customWidth="1"/>
    <col min="9988" max="9988" width="9.5703125" style="1" customWidth="1"/>
    <col min="9989" max="9989" width="73.85546875" style="1" customWidth="1"/>
    <col min="9990" max="10240" width="9.140625" style="1"/>
    <col min="10241" max="10241" width="14.7109375" style="1" customWidth="1"/>
    <col min="10242" max="10242" width="4" style="1" customWidth="1"/>
    <col min="10243" max="10243" width="41.7109375" style="1" customWidth="1"/>
    <col min="10244" max="10244" width="9.5703125" style="1" customWidth="1"/>
    <col min="10245" max="10245" width="73.85546875" style="1" customWidth="1"/>
    <col min="10246" max="10496" width="9.140625" style="1"/>
    <col min="10497" max="10497" width="14.7109375" style="1" customWidth="1"/>
    <col min="10498" max="10498" width="4" style="1" customWidth="1"/>
    <col min="10499" max="10499" width="41.7109375" style="1" customWidth="1"/>
    <col min="10500" max="10500" width="9.5703125" style="1" customWidth="1"/>
    <col min="10501" max="10501" width="73.85546875" style="1" customWidth="1"/>
    <col min="10502" max="10752" width="9.140625" style="1"/>
    <col min="10753" max="10753" width="14.7109375" style="1" customWidth="1"/>
    <col min="10754" max="10754" width="4" style="1" customWidth="1"/>
    <col min="10755" max="10755" width="41.7109375" style="1" customWidth="1"/>
    <col min="10756" max="10756" width="9.5703125" style="1" customWidth="1"/>
    <col min="10757" max="10757" width="73.85546875" style="1" customWidth="1"/>
    <col min="10758" max="11008" width="9.140625" style="1"/>
    <col min="11009" max="11009" width="14.7109375" style="1" customWidth="1"/>
    <col min="11010" max="11010" width="4" style="1" customWidth="1"/>
    <col min="11011" max="11011" width="41.7109375" style="1" customWidth="1"/>
    <col min="11012" max="11012" width="9.5703125" style="1" customWidth="1"/>
    <col min="11013" max="11013" width="73.85546875" style="1" customWidth="1"/>
    <col min="11014" max="11264" width="9.140625" style="1"/>
    <col min="11265" max="11265" width="14.7109375" style="1" customWidth="1"/>
    <col min="11266" max="11266" width="4" style="1" customWidth="1"/>
    <col min="11267" max="11267" width="41.7109375" style="1" customWidth="1"/>
    <col min="11268" max="11268" width="9.5703125" style="1" customWidth="1"/>
    <col min="11269" max="11269" width="73.85546875" style="1" customWidth="1"/>
    <col min="11270" max="11520" width="9.140625" style="1"/>
    <col min="11521" max="11521" width="14.7109375" style="1" customWidth="1"/>
    <col min="11522" max="11522" width="4" style="1" customWidth="1"/>
    <col min="11523" max="11523" width="41.7109375" style="1" customWidth="1"/>
    <col min="11524" max="11524" width="9.5703125" style="1" customWidth="1"/>
    <col min="11525" max="11525" width="73.85546875" style="1" customWidth="1"/>
    <col min="11526" max="11776" width="9.140625" style="1"/>
    <col min="11777" max="11777" width="14.7109375" style="1" customWidth="1"/>
    <col min="11778" max="11778" width="4" style="1" customWidth="1"/>
    <col min="11779" max="11779" width="41.7109375" style="1" customWidth="1"/>
    <col min="11780" max="11780" width="9.5703125" style="1" customWidth="1"/>
    <col min="11781" max="11781" width="73.85546875" style="1" customWidth="1"/>
    <col min="11782" max="12032" width="9.140625" style="1"/>
    <col min="12033" max="12033" width="14.7109375" style="1" customWidth="1"/>
    <col min="12034" max="12034" width="4" style="1" customWidth="1"/>
    <col min="12035" max="12035" width="41.7109375" style="1" customWidth="1"/>
    <col min="12036" max="12036" width="9.5703125" style="1" customWidth="1"/>
    <col min="12037" max="12037" width="73.85546875" style="1" customWidth="1"/>
    <col min="12038" max="12288" width="9.140625" style="1"/>
    <col min="12289" max="12289" width="14.7109375" style="1" customWidth="1"/>
    <col min="12290" max="12290" width="4" style="1" customWidth="1"/>
    <col min="12291" max="12291" width="41.7109375" style="1" customWidth="1"/>
    <col min="12292" max="12292" width="9.5703125" style="1" customWidth="1"/>
    <col min="12293" max="12293" width="73.85546875" style="1" customWidth="1"/>
    <col min="12294" max="12544" width="9.140625" style="1"/>
    <col min="12545" max="12545" width="14.7109375" style="1" customWidth="1"/>
    <col min="12546" max="12546" width="4" style="1" customWidth="1"/>
    <col min="12547" max="12547" width="41.7109375" style="1" customWidth="1"/>
    <col min="12548" max="12548" width="9.5703125" style="1" customWidth="1"/>
    <col min="12549" max="12549" width="73.85546875" style="1" customWidth="1"/>
    <col min="12550" max="12800" width="9.140625" style="1"/>
    <col min="12801" max="12801" width="14.7109375" style="1" customWidth="1"/>
    <col min="12802" max="12802" width="4" style="1" customWidth="1"/>
    <col min="12803" max="12803" width="41.7109375" style="1" customWidth="1"/>
    <col min="12804" max="12804" width="9.5703125" style="1" customWidth="1"/>
    <col min="12805" max="12805" width="73.85546875" style="1" customWidth="1"/>
    <col min="12806" max="13056" width="9.140625" style="1"/>
    <col min="13057" max="13057" width="14.7109375" style="1" customWidth="1"/>
    <col min="13058" max="13058" width="4" style="1" customWidth="1"/>
    <col min="13059" max="13059" width="41.7109375" style="1" customWidth="1"/>
    <col min="13060" max="13060" width="9.5703125" style="1" customWidth="1"/>
    <col min="13061" max="13061" width="73.85546875" style="1" customWidth="1"/>
    <col min="13062" max="13312" width="9.140625" style="1"/>
    <col min="13313" max="13313" width="14.7109375" style="1" customWidth="1"/>
    <col min="13314" max="13314" width="4" style="1" customWidth="1"/>
    <col min="13315" max="13315" width="41.7109375" style="1" customWidth="1"/>
    <col min="13316" max="13316" width="9.5703125" style="1" customWidth="1"/>
    <col min="13317" max="13317" width="73.85546875" style="1" customWidth="1"/>
    <col min="13318" max="13568" width="9.140625" style="1"/>
    <col min="13569" max="13569" width="14.7109375" style="1" customWidth="1"/>
    <col min="13570" max="13570" width="4" style="1" customWidth="1"/>
    <col min="13571" max="13571" width="41.7109375" style="1" customWidth="1"/>
    <col min="13572" max="13572" width="9.5703125" style="1" customWidth="1"/>
    <col min="13573" max="13573" width="73.85546875" style="1" customWidth="1"/>
    <col min="13574" max="13824" width="9.140625" style="1"/>
    <col min="13825" max="13825" width="14.7109375" style="1" customWidth="1"/>
    <col min="13826" max="13826" width="4" style="1" customWidth="1"/>
    <col min="13827" max="13827" width="41.7109375" style="1" customWidth="1"/>
    <col min="13828" max="13828" width="9.5703125" style="1" customWidth="1"/>
    <col min="13829" max="13829" width="73.85546875" style="1" customWidth="1"/>
    <col min="13830" max="14080" width="9.140625" style="1"/>
    <col min="14081" max="14081" width="14.7109375" style="1" customWidth="1"/>
    <col min="14082" max="14082" width="4" style="1" customWidth="1"/>
    <col min="14083" max="14083" width="41.7109375" style="1" customWidth="1"/>
    <col min="14084" max="14084" width="9.5703125" style="1" customWidth="1"/>
    <col min="14085" max="14085" width="73.85546875" style="1" customWidth="1"/>
    <col min="14086" max="14336" width="9.140625" style="1"/>
    <col min="14337" max="14337" width="14.7109375" style="1" customWidth="1"/>
    <col min="14338" max="14338" width="4" style="1" customWidth="1"/>
    <col min="14339" max="14339" width="41.7109375" style="1" customWidth="1"/>
    <col min="14340" max="14340" width="9.5703125" style="1" customWidth="1"/>
    <col min="14341" max="14341" width="73.85546875" style="1" customWidth="1"/>
    <col min="14342" max="14592" width="9.140625" style="1"/>
    <col min="14593" max="14593" width="14.7109375" style="1" customWidth="1"/>
    <col min="14594" max="14594" width="4" style="1" customWidth="1"/>
    <col min="14595" max="14595" width="41.7109375" style="1" customWidth="1"/>
    <col min="14596" max="14596" width="9.5703125" style="1" customWidth="1"/>
    <col min="14597" max="14597" width="73.85546875" style="1" customWidth="1"/>
    <col min="14598" max="14848" width="9.140625" style="1"/>
    <col min="14849" max="14849" width="14.7109375" style="1" customWidth="1"/>
    <col min="14850" max="14850" width="4" style="1" customWidth="1"/>
    <col min="14851" max="14851" width="41.7109375" style="1" customWidth="1"/>
    <col min="14852" max="14852" width="9.5703125" style="1" customWidth="1"/>
    <col min="14853" max="14853" width="73.85546875" style="1" customWidth="1"/>
    <col min="14854" max="15104" width="9.140625" style="1"/>
    <col min="15105" max="15105" width="14.7109375" style="1" customWidth="1"/>
    <col min="15106" max="15106" width="4" style="1" customWidth="1"/>
    <col min="15107" max="15107" width="41.7109375" style="1" customWidth="1"/>
    <col min="15108" max="15108" width="9.5703125" style="1" customWidth="1"/>
    <col min="15109" max="15109" width="73.85546875" style="1" customWidth="1"/>
    <col min="15110" max="15360" width="9.140625" style="1"/>
    <col min="15361" max="15361" width="14.7109375" style="1" customWidth="1"/>
    <col min="15362" max="15362" width="4" style="1" customWidth="1"/>
    <col min="15363" max="15363" width="41.7109375" style="1" customWidth="1"/>
    <col min="15364" max="15364" width="9.5703125" style="1" customWidth="1"/>
    <col min="15365" max="15365" width="73.85546875" style="1" customWidth="1"/>
    <col min="15366" max="15616" width="9.140625" style="1"/>
    <col min="15617" max="15617" width="14.7109375" style="1" customWidth="1"/>
    <col min="15618" max="15618" width="4" style="1" customWidth="1"/>
    <col min="15619" max="15619" width="41.7109375" style="1" customWidth="1"/>
    <col min="15620" max="15620" width="9.5703125" style="1" customWidth="1"/>
    <col min="15621" max="15621" width="73.85546875" style="1" customWidth="1"/>
    <col min="15622" max="15872" width="9.140625" style="1"/>
    <col min="15873" max="15873" width="14.7109375" style="1" customWidth="1"/>
    <col min="15874" max="15874" width="4" style="1" customWidth="1"/>
    <col min="15875" max="15875" width="41.7109375" style="1" customWidth="1"/>
    <col min="15876" max="15876" width="9.5703125" style="1" customWidth="1"/>
    <col min="15877" max="15877" width="73.85546875" style="1" customWidth="1"/>
    <col min="15878" max="16128" width="9.140625" style="1"/>
    <col min="16129" max="16129" width="14.7109375" style="1" customWidth="1"/>
    <col min="16130" max="16130" width="4" style="1" customWidth="1"/>
    <col min="16131" max="16131" width="41.7109375" style="1" customWidth="1"/>
    <col min="16132" max="16132" width="9.5703125" style="1" customWidth="1"/>
    <col min="16133" max="16133" width="73.85546875" style="1" customWidth="1"/>
    <col min="16134" max="16384" width="9.140625" style="1"/>
  </cols>
  <sheetData>
    <row r="1" spans="1:6" ht="60" customHeight="1" x14ac:dyDescent="0.2">
      <c r="A1" s="306" t="s">
        <v>0</v>
      </c>
      <c r="B1" s="306"/>
      <c r="C1" s="306"/>
      <c r="D1" s="306"/>
      <c r="E1" s="306"/>
    </row>
    <row r="2" spans="1:6" ht="45" customHeight="1" x14ac:dyDescent="0.2">
      <c r="A2" s="2"/>
      <c r="B2" s="3"/>
      <c r="C2" s="4" t="s">
        <v>1</v>
      </c>
      <c r="D2" s="5" t="s">
        <v>2</v>
      </c>
      <c r="E2" s="6" t="s">
        <v>3</v>
      </c>
    </row>
    <row r="3" spans="1:6" ht="32.1" customHeight="1" x14ac:dyDescent="0.2">
      <c r="A3" s="7" t="s">
        <v>4</v>
      </c>
      <c r="B3" s="8">
        <f>1</f>
        <v>1</v>
      </c>
      <c r="C3" s="9" t="s">
        <v>5</v>
      </c>
      <c r="D3" s="10">
        <v>21</v>
      </c>
      <c r="E3" s="11" t="s">
        <v>6</v>
      </c>
      <c r="F3" s="12"/>
    </row>
    <row r="4" spans="1:6" ht="32.1" customHeight="1" x14ac:dyDescent="0.2">
      <c r="A4" s="7" t="s">
        <v>7</v>
      </c>
      <c r="B4" s="8">
        <f t="shared" ref="B4:B67" si="0">B3+1</f>
        <v>2</v>
      </c>
      <c r="C4" s="9" t="s">
        <v>8</v>
      </c>
      <c r="D4" s="10">
        <v>8</v>
      </c>
      <c r="E4" s="11" t="s">
        <v>9</v>
      </c>
      <c r="F4" s="12"/>
    </row>
    <row r="5" spans="1:6" ht="32.1" customHeight="1" x14ac:dyDescent="0.2">
      <c r="A5" s="7" t="s">
        <v>10</v>
      </c>
      <c r="B5" s="8">
        <f t="shared" si="0"/>
        <v>3</v>
      </c>
      <c r="C5" s="9" t="s">
        <v>11</v>
      </c>
      <c r="D5" s="10">
        <v>1</v>
      </c>
      <c r="E5" s="11" t="s">
        <v>12</v>
      </c>
      <c r="F5" s="12"/>
    </row>
    <row r="6" spans="1:6" ht="32.1" customHeight="1" x14ac:dyDescent="0.2">
      <c r="A6" s="7" t="s">
        <v>13</v>
      </c>
      <c r="B6" s="8">
        <f t="shared" si="0"/>
        <v>4</v>
      </c>
      <c r="C6" s="9" t="s">
        <v>14</v>
      </c>
      <c r="D6" s="10">
        <v>1</v>
      </c>
      <c r="E6" s="11" t="s">
        <v>15</v>
      </c>
      <c r="F6" s="12"/>
    </row>
    <row r="7" spans="1:6" ht="32.1" customHeight="1" x14ac:dyDescent="0.2">
      <c r="A7" s="7" t="s">
        <v>16</v>
      </c>
      <c r="B7" s="8">
        <f t="shared" si="0"/>
        <v>5</v>
      </c>
      <c r="C7" s="9" t="s">
        <v>17</v>
      </c>
      <c r="D7" s="10">
        <v>4</v>
      </c>
      <c r="E7" s="13" t="s">
        <v>18</v>
      </c>
      <c r="F7" s="12"/>
    </row>
    <row r="8" spans="1:6" ht="32.1" customHeight="1" x14ac:dyDescent="0.2">
      <c r="A8" s="14" t="s">
        <v>19</v>
      </c>
      <c r="B8" s="8">
        <f t="shared" si="0"/>
        <v>6</v>
      </c>
      <c r="C8" s="9" t="s">
        <v>20</v>
      </c>
      <c r="D8" s="10">
        <v>1</v>
      </c>
      <c r="E8" s="11" t="s">
        <v>21</v>
      </c>
      <c r="F8" s="12"/>
    </row>
    <row r="9" spans="1:6" ht="32.1" customHeight="1" x14ac:dyDescent="0.2">
      <c r="A9" s="14" t="s">
        <v>22</v>
      </c>
      <c r="B9" s="8">
        <f t="shared" si="0"/>
        <v>7</v>
      </c>
      <c r="C9" s="9" t="s">
        <v>23</v>
      </c>
      <c r="D9" s="10">
        <v>1</v>
      </c>
      <c r="E9" s="11" t="s">
        <v>24</v>
      </c>
      <c r="F9" s="12"/>
    </row>
    <row r="10" spans="1:6" ht="32.1" customHeight="1" x14ac:dyDescent="0.2">
      <c r="A10" s="14" t="s">
        <v>25</v>
      </c>
      <c r="B10" s="8">
        <f t="shared" si="0"/>
        <v>8</v>
      </c>
      <c r="C10" s="9" t="s">
        <v>26</v>
      </c>
      <c r="D10" s="10">
        <v>1</v>
      </c>
      <c r="E10" s="11" t="s">
        <v>27</v>
      </c>
      <c r="F10" s="12"/>
    </row>
    <row r="11" spans="1:6" ht="32.1" customHeight="1" x14ac:dyDescent="0.2">
      <c r="A11" s="14" t="s">
        <v>28</v>
      </c>
      <c r="B11" s="8">
        <f t="shared" si="0"/>
        <v>9</v>
      </c>
      <c r="C11" s="9" t="s">
        <v>29</v>
      </c>
      <c r="D11" s="10">
        <v>3</v>
      </c>
      <c r="E11" s="11" t="s">
        <v>30</v>
      </c>
      <c r="F11" s="12"/>
    </row>
    <row r="12" spans="1:6" ht="32.1" customHeight="1" x14ac:dyDescent="0.2">
      <c r="A12" s="14" t="s">
        <v>31</v>
      </c>
      <c r="B12" s="8">
        <f t="shared" si="0"/>
        <v>10</v>
      </c>
      <c r="C12" s="9" t="s">
        <v>32</v>
      </c>
      <c r="D12" s="10">
        <v>1</v>
      </c>
      <c r="E12" s="11" t="s">
        <v>33</v>
      </c>
      <c r="F12" s="12"/>
    </row>
    <row r="13" spans="1:6" ht="32.1" customHeight="1" x14ac:dyDescent="0.2">
      <c r="A13" s="14" t="s">
        <v>34</v>
      </c>
      <c r="B13" s="8">
        <f t="shared" si="0"/>
        <v>11</v>
      </c>
      <c r="C13" s="9" t="s">
        <v>35</v>
      </c>
      <c r="D13" s="10">
        <v>1</v>
      </c>
      <c r="E13" s="11" t="s">
        <v>36</v>
      </c>
      <c r="F13" s="12"/>
    </row>
    <row r="14" spans="1:6" ht="32.1" customHeight="1" x14ac:dyDescent="0.2">
      <c r="A14" s="14" t="s">
        <v>37</v>
      </c>
      <c r="B14" s="8">
        <f t="shared" si="0"/>
        <v>12</v>
      </c>
      <c r="C14" s="9" t="s">
        <v>38</v>
      </c>
      <c r="D14" s="10">
        <v>1</v>
      </c>
      <c r="E14" s="11" t="s">
        <v>39</v>
      </c>
      <c r="F14" s="12"/>
    </row>
    <row r="15" spans="1:6" ht="32.1" customHeight="1" x14ac:dyDescent="0.2">
      <c r="A15" s="14" t="s">
        <v>40</v>
      </c>
      <c r="B15" s="8">
        <f t="shared" si="0"/>
        <v>13</v>
      </c>
      <c r="C15" s="9" t="s">
        <v>41</v>
      </c>
      <c r="D15" s="10">
        <v>2</v>
      </c>
      <c r="E15" s="11" t="s">
        <v>42</v>
      </c>
      <c r="F15" s="12"/>
    </row>
    <row r="16" spans="1:6" ht="32.1" customHeight="1" x14ac:dyDescent="0.2">
      <c r="A16" s="14" t="s">
        <v>43</v>
      </c>
      <c r="B16" s="8">
        <f t="shared" si="0"/>
        <v>14</v>
      </c>
      <c r="C16" s="9" t="s">
        <v>44</v>
      </c>
      <c r="D16" s="10">
        <v>3</v>
      </c>
      <c r="E16" s="11" t="s">
        <v>45</v>
      </c>
      <c r="F16" s="12"/>
    </row>
    <row r="17" spans="1:6" ht="32.1" customHeight="1" x14ac:dyDescent="0.25">
      <c r="A17" s="14" t="s">
        <v>46</v>
      </c>
      <c r="B17" s="8">
        <f t="shared" si="0"/>
        <v>15</v>
      </c>
      <c r="C17" s="9" t="s">
        <v>47</v>
      </c>
      <c r="D17" s="10">
        <v>2</v>
      </c>
      <c r="E17" s="11" t="s">
        <v>48</v>
      </c>
      <c r="F17" s="12"/>
    </row>
    <row r="18" spans="1:6" ht="32.1" customHeight="1" x14ac:dyDescent="0.25">
      <c r="A18" s="14" t="s">
        <v>49</v>
      </c>
      <c r="B18" s="8">
        <f t="shared" si="0"/>
        <v>16</v>
      </c>
      <c r="C18" s="9" t="s">
        <v>50</v>
      </c>
      <c r="D18" s="10">
        <v>1</v>
      </c>
      <c r="E18" s="11" t="s">
        <v>51</v>
      </c>
      <c r="F18" s="12"/>
    </row>
    <row r="19" spans="1:6" ht="32.1" customHeight="1" x14ac:dyDescent="0.25">
      <c r="A19" s="14" t="s">
        <v>52</v>
      </c>
      <c r="B19" s="8">
        <f t="shared" si="0"/>
        <v>17</v>
      </c>
      <c r="C19" s="9" t="s">
        <v>53</v>
      </c>
      <c r="D19" s="10">
        <v>4</v>
      </c>
      <c r="E19" s="11" t="s">
        <v>54</v>
      </c>
      <c r="F19" s="12"/>
    </row>
    <row r="20" spans="1:6" ht="32.1" customHeight="1" x14ac:dyDescent="0.2">
      <c r="A20" s="14" t="s">
        <v>55</v>
      </c>
      <c r="B20" s="8">
        <f t="shared" si="0"/>
        <v>18</v>
      </c>
      <c r="C20" s="9" t="s">
        <v>56</v>
      </c>
      <c r="D20" s="10">
        <v>7</v>
      </c>
      <c r="E20" s="15" t="s">
        <v>57</v>
      </c>
      <c r="F20" s="12"/>
    </row>
    <row r="21" spans="1:6" ht="32.1" customHeight="1" x14ac:dyDescent="0.2">
      <c r="A21" s="14" t="s">
        <v>58</v>
      </c>
      <c r="B21" s="8">
        <f t="shared" si="0"/>
        <v>19</v>
      </c>
      <c r="C21" s="9" t="s">
        <v>59</v>
      </c>
      <c r="D21" s="10">
        <v>2</v>
      </c>
      <c r="E21" s="11" t="s">
        <v>60</v>
      </c>
      <c r="F21" s="12"/>
    </row>
    <row r="22" spans="1:6" ht="32.1" customHeight="1" x14ac:dyDescent="0.2">
      <c r="A22" s="14" t="s">
        <v>61</v>
      </c>
      <c r="B22" s="8">
        <f t="shared" si="0"/>
        <v>20</v>
      </c>
      <c r="C22" s="16" t="s">
        <v>62</v>
      </c>
      <c r="D22" s="5">
        <v>1</v>
      </c>
      <c r="E22" s="11" t="s">
        <v>63</v>
      </c>
      <c r="F22" s="17"/>
    </row>
    <row r="23" spans="1:6" ht="32.1" customHeight="1" x14ac:dyDescent="0.2">
      <c r="A23" s="14" t="s">
        <v>64</v>
      </c>
      <c r="B23" s="8">
        <f t="shared" si="0"/>
        <v>21</v>
      </c>
      <c r="C23" s="16" t="s">
        <v>65</v>
      </c>
      <c r="D23" s="5">
        <v>3</v>
      </c>
      <c r="E23" s="11" t="s">
        <v>66</v>
      </c>
      <c r="F23" s="17"/>
    </row>
    <row r="24" spans="1:6" ht="32.1" customHeight="1" x14ac:dyDescent="0.2">
      <c r="A24" s="14" t="s">
        <v>67</v>
      </c>
      <c r="B24" s="8">
        <f t="shared" si="0"/>
        <v>22</v>
      </c>
      <c r="C24" s="16" t="s">
        <v>68</v>
      </c>
      <c r="D24" s="5">
        <v>6</v>
      </c>
      <c r="E24" s="11" t="s">
        <v>69</v>
      </c>
      <c r="F24" s="17"/>
    </row>
    <row r="25" spans="1:6" ht="32.1" customHeight="1" x14ac:dyDescent="0.2">
      <c r="A25" s="14" t="s">
        <v>70</v>
      </c>
      <c r="B25" s="8">
        <f t="shared" si="0"/>
        <v>23</v>
      </c>
      <c r="C25" s="16" t="s">
        <v>71</v>
      </c>
      <c r="D25" s="5">
        <v>5</v>
      </c>
      <c r="E25" s="11" t="s">
        <v>72</v>
      </c>
      <c r="F25" s="17"/>
    </row>
    <row r="26" spans="1:6" ht="32.1" customHeight="1" x14ac:dyDescent="0.2">
      <c r="A26" s="14" t="s">
        <v>73</v>
      </c>
      <c r="B26" s="8">
        <f t="shared" si="0"/>
        <v>24</v>
      </c>
      <c r="C26" s="16" t="s">
        <v>74</v>
      </c>
      <c r="D26" s="5">
        <v>14</v>
      </c>
      <c r="E26" s="11" t="s">
        <v>75</v>
      </c>
      <c r="F26" s="17"/>
    </row>
    <row r="27" spans="1:6" ht="32.1" customHeight="1" x14ac:dyDescent="0.2">
      <c r="A27" s="14" t="s">
        <v>76</v>
      </c>
      <c r="B27" s="8">
        <f t="shared" si="0"/>
        <v>25</v>
      </c>
      <c r="C27" s="16" t="s">
        <v>77</v>
      </c>
      <c r="D27" s="5">
        <v>8</v>
      </c>
      <c r="E27" s="11" t="s">
        <v>78</v>
      </c>
      <c r="F27" s="17"/>
    </row>
    <row r="28" spans="1:6" ht="32.1" customHeight="1" x14ac:dyDescent="0.2">
      <c r="A28" s="14" t="s">
        <v>79</v>
      </c>
      <c r="B28" s="8">
        <f t="shared" si="0"/>
        <v>26</v>
      </c>
      <c r="C28" s="16" t="s">
        <v>80</v>
      </c>
      <c r="D28" s="5">
        <v>8</v>
      </c>
      <c r="E28" s="11" t="s">
        <v>81</v>
      </c>
      <c r="F28" s="17"/>
    </row>
    <row r="29" spans="1:6" ht="32.1" customHeight="1" x14ac:dyDescent="0.2">
      <c r="A29" s="14" t="s">
        <v>82</v>
      </c>
      <c r="B29" s="8">
        <f t="shared" si="0"/>
        <v>27</v>
      </c>
      <c r="C29" s="16" t="s">
        <v>83</v>
      </c>
      <c r="D29" s="5">
        <v>1</v>
      </c>
      <c r="E29" s="11" t="s">
        <v>24</v>
      </c>
      <c r="F29" s="17"/>
    </row>
    <row r="30" spans="1:6" ht="32.1" customHeight="1" x14ac:dyDescent="0.2">
      <c r="A30" s="14" t="s">
        <v>84</v>
      </c>
      <c r="B30" s="8">
        <f t="shared" si="0"/>
        <v>28</v>
      </c>
      <c r="C30" s="16" t="s">
        <v>85</v>
      </c>
      <c r="D30" s="5">
        <v>1</v>
      </c>
      <c r="E30" s="11" t="s">
        <v>86</v>
      </c>
      <c r="F30" s="17"/>
    </row>
    <row r="31" spans="1:6" ht="32.1" customHeight="1" x14ac:dyDescent="0.2">
      <c r="A31" s="14" t="s">
        <v>87</v>
      </c>
      <c r="B31" s="8">
        <f t="shared" si="0"/>
        <v>29</v>
      </c>
      <c r="C31" s="16" t="s">
        <v>88</v>
      </c>
      <c r="D31" s="5">
        <v>1</v>
      </c>
      <c r="E31" s="11" t="s">
        <v>89</v>
      </c>
      <c r="F31" s="17"/>
    </row>
    <row r="32" spans="1:6" ht="32.1" customHeight="1" x14ac:dyDescent="0.2">
      <c r="A32" s="14" t="s">
        <v>90</v>
      </c>
      <c r="B32" s="8">
        <f t="shared" si="0"/>
        <v>30</v>
      </c>
      <c r="C32" s="16" t="s">
        <v>91</v>
      </c>
      <c r="D32" s="5">
        <v>1</v>
      </c>
      <c r="E32" s="11" t="s">
        <v>92</v>
      </c>
      <c r="F32" s="17"/>
    </row>
    <row r="33" spans="1:6" ht="32.1" customHeight="1" x14ac:dyDescent="0.2">
      <c r="A33" s="14" t="s">
        <v>93</v>
      </c>
      <c r="B33" s="8">
        <f t="shared" si="0"/>
        <v>31</v>
      </c>
      <c r="C33" s="16" t="s">
        <v>94</v>
      </c>
      <c r="D33" s="5">
        <v>4</v>
      </c>
      <c r="E33" s="11" t="s">
        <v>95</v>
      </c>
      <c r="F33" s="17"/>
    </row>
    <row r="34" spans="1:6" ht="32.1" customHeight="1" x14ac:dyDescent="0.2">
      <c r="A34" s="14" t="s">
        <v>96</v>
      </c>
      <c r="B34" s="8">
        <f t="shared" si="0"/>
        <v>32</v>
      </c>
      <c r="C34" s="16" t="s">
        <v>97</v>
      </c>
      <c r="D34" s="5">
        <v>1</v>
      </c>
      <c r="E34" s="11" t="s">
        <v>98</v>
      </c>
      <c r="F34" s="17"/>
    </row>
    <row r="35" spans="1:6" ht="32.1" customHeight="1" x14ac:dyDescent="0.2">
      <c r="A35" s="14" t="s">
        <v>99</v>
      </c>
      <c r="B35" s="8">
        <f t="shared" si="0"/>
        <v>33</v>
      </c>
      <c r="C35" s="16" t="s">
        <v>100</v>
      </c>
      <c r="D35" s="5">
        <v>6</v>
      </c>
      <c r="E35" s="15" t="s">
        <v>101</v>
      </c>
      <c r="F35" s="17"/>
    </row>
    <row r="36" spans="1:6" ht="32.1" customHeight="1" x14ac:dyDescent="0.2">
      <c r="A36" s="14" t="s">
        <v>102</v>
      </c>
      <c r="B36" s="8">
        <f t="shared" si="0"/>
        <v>34</v>
      </c>
      <c r="C36" s="16" t="s">
        <v>103</v>
      </c>
      <c r="D36" s="5">
        <v>3</v>
      </c>
      <c r="E36" s="11" t="s">
        <v>104</v>
      </c>
      <c r="F36" s="17"/>
    </row>
    <row r="37" spans="1:6" ht="32.1" customHeight="1" x14ac:dyDescent="0.2">
      <c r="A37" s="14" t="s">
        <v>105</v>
      </c>
      <c r="B37" s="8">
        <f t="shared" si="0"/>
        <v>35</v>
      </c>
      <c r="C37" s="16" t="s">
        <v>106</v>
      </c>
      <c r="D37" s="5">
        <v>2</v>
      </c>
      <c r="E37" s="11" t="s">
        <v>107</v>
      </c>
      <c r="F37" s="17"/>
    </row>
    <row r="38" spans="1:6" ht="32.1" customHeight="1" x14ac:dyDescent="0.2">
      <c r="A38" s="14" t="s">
        <v>108</v>
      </c>
      <c r="B38" s="8">
        <f t="shared" si="0"/>
        <v>36</v>
      </c>
      <c r="C38" s="16" t="s">
        <v>109</v>
      </c>
      <c r="D38" s="5">
        <v>2</v>
      </c>
      <c r="E38" s="11" t="s">
        <v>110</v>
      </c>
      <c r="F38" s="17"/>
    </row>
    <row r="39" spans="1:6" ht="32.1" customHeight="1" x14ac:dyDescent="0.2">
      <c r="A39" s="14" t="s">
        <v>111</v>
      </c>
      <c r="B39" s="8">
        <f t="shared" si="0"/>
        <v>37</v>
      </c>
      <c r="C39" s="16" t="s">
        <v>112</v>
      </c>
      <c r="D39" s="5">
        <v>2</v>
      </c>
      <c r="E39" s="11" t="s">
        <v>36</v>
      </c>
      <c r="F39" s="17"/>
    </row>
    <row r="40" spans="1:6" ht="32.1" customHeight="1" x14ac:dyDescent="0.2">
      <c r="A40" s="14" t="s">
        <v>113</v>
      </c>
      <c r="B40" s="8">
        <f t="shared" si="0"/>
        <v>38</v>
      </c>
      <c r="C40" s="16" t="s">
        <v>114</v>
      </c>
      <c r="D40" s="5">
        <v>1</v>
      </c>
      <c r="E40" s="11" t="s">
        <v>39</v>
      </c>
      <c r="F40" s="17"/>
    </row>
    <row r="41" spans="1:6" ht="32.1" customHeight="1" x14ac:dyDescent="0.2">
      <c r="A41" s="14" t="s">
        <v>115</v>
      </c>
      <c r="B41" s="8">
        <f t="shared" si="0"/>
        <v>39</v>
      </c>
      <c r="C41" s="16" t="s">
        <v>116</v>
      </c>
      <c r="D41" s="5">
        <v>2</v>
      </c>
      <c r="E41" s="11" t="s">
        <v>12</v>
      </c>
      <c r="F41" s="17"/>
    </row>
    <row r="42" spans="1:6" ht="32.1" customHeight="1" x14ac:dyDescent="0.2">
      <c r="A42" s="14" t="s">
        <v>117</v>
      </c>
      <c r="B42" s="8">
        <f t="shared" si="0"/>
        <v>40</v>
      </c>
      <c r="C42" s="16" t="s">
        <v>118</v>
      </c>
      <c r="D42" s="5">
        <v>2</v>
      </c>
      <c r="E42" s="11" t="s">
        <v>36</v>
      </c>
      <c r="F42" s="17"/>
    </row>
    <row r="43" spans="1:6" ht="32.1" customHeight="1" x14ac:dyDescent="0.2">
      <c r="A43" s="14" t="s">
        <v>119</v>
      </c>
      <c r="B43" s="8">
        <f t="shared" si="0"/>
        <v>41</v>
      </c>
      <c r="C43" s="16" t="s">
        <v>120</v>
      </c>
      <c r="D43" s="5">
        <v>10</v>
      </c>
      <c r="E43" s="11" t="s">
        <v>121</v>
      </c>
      <c r="F43" s="17"/>
    </row>
    <row r="44" spans="1:6" ht="32.1" customHeight="1" x14ac:dyDescent="0.2">
      <c r="A44" s="14" t="s">
        <v>122</v>
      </c>
      <c r="B44" s="8">
        <f t="shared" si="0"/>
        <v>42</v>
      </c>
      <c r="C44" s="16" t="s">
        <v>123</v>
      </c>
      <c r="D44" s="5">
        <v>3</v>
      </c>
      <c r="E44" s="11" t="s">
        <v>124</v>
      </c>
      <c r="F44" s="17"/>
    </row>
    <row r="45" spans="1:6" ht="32.1" customHeight="1" x14ac:dyDescent="0.2">
      <c r="A45" s="14" t="s">
        <v>125</v>
      </c>
      <c r="B45" s="8">
        <f t="shared" si="0"/>
        <v>43</v>
      </c>
      <c r="C45" s="16" t="s">
        <v>126</v>
      </c>
      <c r="D45" s="5">
        <v>2</v>
      </c>
      <c r="E45" s="11" t="s">
        <v>127</v>
      </c>
      <c r="F45" s="17"/>
    </row>
    <row r="46" spans="1:6" ht="32.1" customHeight="1" x14ac:dyDescent="0.2">
      <c r="A46" s="14" t="s">
        <v>128</v>
      </c>
      <c r="B46" s="8">
        <f t="shared" si="0"/>
        <v>44</v>
      </c>
      <c r="C46" s="16" t="s">
        <v>129</v>
      </c>
      <c r="D46" s="5">
        <v>1</v>
      </c>
      <c r="E46" s="11" t="s">
        <v>130</v>
      </c>
      <c r="F46" s="17"/>
    </row>
    <row r="47" spans="1:6" ht="32.1" customHeight="1" x14ac:dyDescent="0.2">
      <c r="A47" s="14" t="s">
        <v>131</v>
      </c>
      <c r="B47" s="8">
        <f t="shared" si="0"/>
        <v>45</v>
      </c>
      <c r="C47" s="16" t="s">
        <v>132</v>
      </c>
      <c r="D47" s="5">
        <v>3</v>
      </c>
      <c r="E47" s="11" t="s">
        <v>133</v>
      </c>
      <c r="F47" s="17"/>
    </row>
    <row r="48" spans="1:6" ht="32.1" customHeight="1" x14ac:dyDescent="0.2">
      <c r="A48" s="14" t="s">
        <v>134</v>
      </c>
      <c r="B48" s="8">
        <f t="shared" si="0"/>
        <v>46</v>
      </c>
      <c r="C48" s="16" t="s">
        <v>135</v>
      </c>
      <c r="D48" s="5">
        <v>5</v>
      </c>
      <c r="E48" s="11" t="s">
        <v>136</v>
      </c>
      <c r="F48" s="17"/>
    </row>
    <row r="49" spans="1:6" ht="32.1" customHeight="1" x14ac:dyDescent="0.2">
      <c r="A49" s="14" t="s">
        <v>137</v>
      </c>
      <c r="B49" s="8">
        <f t="shared" si="0"/>
        <v>47</v>
      </c>
      <c r="C49" s="16" t="s">
        <v>138</v>
      </c>
      <c r="D49" s="5">
        <v>1</v>
      </c>
      <c r="E49" s="11" t="s">
        <v>139</v>
      </c>
      <c r="F49" s="17"/>
    </row>
    <row r="50" spans="1:6" ht="32.1" customHeight="1" x14ac:dyDescent="0.2">
      <c r="A50" s="14" t="s">
        <v>140</v>
      </c>
      <c r="B50" s="8">
        <f t="shared" si="0"/>
        <v>48</v>
      </c>
      <c r="C50" s="16" t="s">
        <v>141</v>
      </c>
      <c r="D50" s="5">
        <v>6</v>
      </c>
      <c r="E50" s="11" t="s">
        <v>142</v>
      </c>
      <c r="F50" s="17"/>
    </row>
    <row r="51" spans="1:6" ht="32.1" customHeight="1" x14ac:dyDescent="0.2">
      <c r="A51" s="14" t="s">
        <v>143</v>
      </c>
      <c r="B51" s="8">
        <f t="shared" si="0"/>
        <v>49</v>
      </c>
      <c r="C51" s="16" t="s">
        <v>144</v>
      </c>
      <c r="D51" s="5">
        <v>1</v>
      </c>
      <c r="E51" s="11" t="s">
        <v>145</v>
      </c>
      <c r="F51" s="17"/>
    </row>
    <row r="52" spans="1:6" ht="32.1" customHeight="1" x14ac:dyDescent="0.2">
      <c r="A52" s="14" t="s">
        <v>146</v>
      </c>
      <c r="B52" s="8">
        <f t="shared" si="0"/>
        <v>50</v>
      </c>
      <c r="C52" s="16" t="s">
        <v>147</v>
      </c>
      <c r="D52" s="5">
        <v>1</v>
      </c>
      <c r="E52" s="11" t="s">
        <v>148</v>
      </c>
      <c r="F52" s="17"/>
    </row>
    <row r="53" spans="1:6" ht="32.1" customHeight="1" x14ac:dyDescent="0.2">
      <c r="A53" s="14" t="s">
        <v>149</v>
      </c>
      <c r="B53" s="8">
        <f t="shared" si="0"/>
        <v>51</v>
      </c>
      <c r="C53" s="9" t="s">
        <v>150</v>
      </c>
      <c r="D53" s="10">
        <v>3</v>
      </c>
      <c r="E53" s="13" t="s">
        <v>151</v>
      </c>
      <c r="F53" s="12"/>
    </row>
    <row r="54" spans="1:6" ht="32.1" customHeight="1" x14ac:dyDescent="0.2">
      <c r="A54" s="14" t="s">
        <v>152</v>
      </c>
      <c r="B54" s="8">
        <f t="shared" si="0"/>
        <v>52</v>
      </c>
      <c r="C54" s="9" t="s">
        <v>153</v>
      </c>
      <c r="D54" s="10">
        <v>1</v>
      </c>
      <c r="E54" s="11" t="s">
        <v>154</v>
      </c>
      <c r="F54" s="12"/>
    </row>
    <row r="55" spans="1:6" ht="32.1" customHeight="1" x14ac:dyDescent="0.2">
      <c r="A55" s="14" t="s">
        <v>155</v>
      </c>
      <c r="B55" s="8">
        <f t="shared" si="0"/>
        <v>53</v>
      </c>
      <c r="C55" s="9" t="s">
        <v>156</v>
      </c>
      <c r="D55" s="10">
        <v>2</v>
      </c>
      <c r="E55" s="11" t="s">
        <v>157</v>
      </c>
      <c r="F55" s="12"/>
    </row>
    <row r="56" spans="1:6" ht="32.1" customHeight="1" x14ac:dyDescent="0.2">
      <c r="A56" s="14" t="s">
        <v>158</v>
      </c>
      <c r="B56" s="8">
        <f t="shared" si="0"/>
        <v>54</v>
      </c>
      <c r="C56" s="9" t="s">
        <v>159</v>
      </c>
      <c r="D56" s="10">
        <v>2</v>
      </c>
      <c r="E56" s="11" t="s">
        <v>160</v>
      </c>
      <c r="F56" s="12"/>
    </row>
    <row r="57" spans="1:6" ht="32.1" customHeight="1" x14ac:dyDescent="0.2">
      <c r="A57" s="14" t="s">
        <v>161</v>
      </c>
      <c r="B57" s="8">
        <f t="shared" si="0"/>
        <v>55</v>
      </c>
      <c r="C57" s="9" t="s">
        <v>162</v>
      </c>
      <c r="D57" s="10">
        <v>4</v>
      </c>
      <c r="E57" s="18" t="s">
        <v>163</v>
      </c>
      <c r="F57" s="12"/>
    </row>
    <row r="58" spans="1:6" ht="32.1" customHeight="1" x14ac:dyDescent="0.2">
      <c r="A58" s="14" t="s">
        <v>164</v>
      </c>
      <c r="B58" s="8">
        <f t="shared" si="0"/>
        <v>56</v>
      </c>
      <c r="C58" s="9" t="s">
        <v>165</v>
      </c>
      <c r="D58" s="10">
        <v>1</v>
      </c>
      <c r="E58" s="11" t="s">
        <v>166</v>
      </c>
      <c r="F58" s="12"/>
    </row>
    <row r="59" spans="1:6" ht="32.1" customHeight="1" x14ac:dyDescent="0.2">
      <c r="A59" s="14" t="s">
        <v>167</v>
      </c>
      <c r="B59" s="8">
        <f t="shared" si="0"/>
        <v>57</v>
      </c>
      <c r="C59" s="9" t="s">
        <v>168</v>
      </c>
      <c r="D59" s="10">
        <v>1</v>
      </c>
      <c r="E59" s="11" t="s">
        <v>169</v>
      </c>
      <c r="F59" s="12"/>
    </row>
    <row r="60" spans="1:6" ht="32.1" customHeight="1" x14ac:dyDescent="0.2">
      <c r="A60" s="14" t="s">
        <v>170</v>
      </c>
      <c r="B60" s="8">
        <f t="shared" si="0"/>
        <v>58</v>
      </c>
      <c r="C60" s="9" t="s">
        <v>171</v>
      </c>
      <c r="D60" s="10">
        <v>4</v>
      </c>
      <c r="E60" s="18" t="s">
        <v>172</v>
      </c>
      <c r="F60" s="12"/>
    </row>
    <row r="61" spans="1:6" ht="32.1" customHeight="1" x14ac:dyDescent="0.2">
      <c r="A61" s="14" t="s">
        <v>173</v>
      </c>
      <c r="B61" s="8">
        <f t="shared" si="0"/>
        <v>59</v>
      </c>
      <c r="C61" s="9" t="s">
        <v>174</v>
      </c>
      <c r="D61" s="10">
        <v>1</v>
      </c>
      <c r="E61" s="11" t="s">
        <v>12</v>
      </c>
      <c r="F61" s="12"/>
    </row>
    <row r="62" spans="1:6" ht="32.1" customHeight="1" x14ac:dyDescent="0.2">
      <c r="A62" s="14" t="s">
        <v>175</v>
      </c>
      <c r="B62" s="8">
        <f t="shared" si="0"/>
        <v>60</v>
      </c>
      <c r="C62" s="9" t="s">
        <v>176</v>
      </c>
      <c r="D62" s="10">
        <v>2</v>
      </c>
      <c r="E62" s="18" t="s">
        <v>177</v>
      </c>
      <c r="F62" s="12"/>
    </row>
    <row r="63" spans="1:6" ht="32.1" customHeight="1" x14ac:dyDescent="0.2">
      <c r="A63" s="14" t="s">
        <v>178</v>
      </c>
      <c r="B63" s="8">
        <f t="shared" si="0"/>
        <v>61</v>
      </c>
      <c r="C63" s="9" t="s">
        <v>179</v>
      </c>
      <c r="D63" s="10">
        <v>2</v>
      </c>
      <c r="E63" s="18" t="s">
        <v>180</v>
      </c>
      <c r="F63" s="12"/>
    </row>
    <row r="64" spans="1:6" ht="32.1" customHeight="1" x14ac:dyDescent="0.2">
      <c r="A64" s="14" t="s">
        <v>181</v>
      </c>
      <c r="B64" s="8">
        <f t="shared" si="0"/>
        <v>62</v>
      </c>
      <c r="C64" s="9" t="s">
        <v>182</v>
      </c>
      <c r="D64" s="10">
        <v>2</v>
      </c>
      <c r="E64" s="18" t="s">
        <v>12</v>
      </c>
      <c r="F64" s="12"/>
    </row>
    <row r="65" spans="1:6" ht="32.1" customHeight="1" x14ac:dyDescent="0.2">
      <c r="A65" s="14" t="s">
        <v>183</v>
      </c>
      <c r="B65" s="8">
        <f t="shared" si="0"/>
        <v>63</v>
      </c>
      <c r="C65" s="9" t="s">
        <v>184</v>
      </c>
      <c r="D65" s="10">
        <v>3</v>
      </c>
      <c r="E65" s="18" t="s">
        <v>185</v>
      </c>
      <c r="F65" s="12"/>
    </row>
    <row r="66" spans="1:6" ht="32.1" customHeight="1" x14ac:dyDescent="0.2">
      <c r="A66" s="14" t="s">
        <v>186</v>
      </c>
      <c r="B66" s="8">
        <f t="shared" si="0"/>
        <v>64</v>
      </c>
      <c r="C66" s="9" t="s">
        <v>187</v>
      </c>
      <c r="D66" s="10">
        <v>1</v>
      </c>
      <c r="E66" s="11" t="s">
        <v>188</v>
      </c>
      <c r="F66" s="12"/>
    </row>
    <row r="67" spans="1:6" ht="32.1" customHeight="1" x14ac:dyDescent="0.2">
      <c r="A67" s="14" t="s">
        <v>189</v>
      </c>
      <c r="B67" s="8">
        <f t="shared" si="0"/>
        <v>65</v>
      </c>
      <c r="C67" s="9" t="s">
        <v>190</v>
      </c>
      <c r="D67" s="10">
        <v>10</v>
      </c>
      <c r="E67" s="18" t="s">
        <v>191</v>
      </c>
      <c r="F67" s="12"/>
    </row>
    <row r="68" spans="1:6" ht="32.1" customHeight="1" x14ac:dyDescent="0.2">
      <c r="A68" s="14" t="s">
        <v>192</v>
      </c>
      <c r="B68" s="8">
        <f t="shared" ref="B68:B90" si="1">B67+1</f>
        <v>66</v>
      </c>
      <c r="C68" s="9" t="s">
        <v>193</v>
      </c>
      <c r="D68" s="10">
        <v>1</v>
      </c>
      <c r="E68" s="18" t="s">
        <v>194</v>
      </c>
      <c r="F68" s="12"/>
    </row>
    <row r="69" spans="1:6" ht="32.1" customHeight="1" x14ac:dyDescent="0.2">
      <c r="A69" s="14" t="s">
        <v>195</v>
      </c>
      <c r="B69" s="8">
        <f t="shared" si="1"/>
        <v>67</v>
      </c>
      <c r="C69" s="9" t="s">
        <v>196</v>
      </c>
      <c r="D69" s="10">
        <v>2</v>
      </c>
      <c r="E69" s="18" t="s">
        <v>197</v>
      </c>
      <c r="F69" s="12"/>
    </row>
    <row r="70" spans="1:6" ht="32.1" customHeight="1" x14ac:dyDescent="0.2">
      <c r="A70" s="14" t="s">
        <v>198</v>
      </c>
      <c r="B70" s="8">
        <f t="shared" si="1"/>
        <v>68</v>
      </c>
      <c r="C70" s="9" t="s">
        <v>199</v>
      </c>
      <c r="D70" s="10">
        <v>3</v>
      </c>
      <c r="E70" s="11" t="s">
        <v>200</v>
      </c>
      <c r="F70" s="12"/>
    </row>
    <row r="71" spans="1:6" ht="32.1" customHeight="1" x14ac:dyDescent="0.2">
      <c r="A71" s="14" t="s">
        <v>201</v>
      </c>
      <c r="B71" s="8">
        <f t="shared" si="1"/>
        <v>69</v>
      </c>
      <c r="C71" s="9" t="s">
        <v>202</v>
      </c>
      <c r="D71" s="10">
        <v>1</v>
      </c>
      <c r="E71" s="11" t="s">
        <v>203</v>
      </c>
      <c r="F71" s="12"/>
    </row>
    <row r="72" spans="1:6" ht="32.1" customHeight="1" x14ac:dyDescent="0.2">
      <c r="A72" s="14" t="s">
        <v>204</v>
      </c>
      <c r="B72" s="8">
        <f t="shared" si="1"/>
        <v>70</v>
      </c>
      <c r="C72" s="16" t="s">
        <v>205</v>
      </c>
      <c r="D72" s="10">
        <v>1</v>
      </c>
      <c r="E72" s="18" t="s">
        <v>12</v>
      </c>
      <c r="F72" s="12"/>
    </row>
    <row r="73" spans="1:6" ht="32.1" customHeight="1" x14ac:dyDescent="0.2">
      <c r="A73" s="14" t="s">
        <v>206</v>
      </c>
      <c r="B73" s="8">
        <f t="shared" si="1"/>
        <v>71</v>
      </c>
      <c r="C73" s="9" t="s">
        <v>207</v>
      </c>
      <c r="D73" s="10">
        <v>4</v>
      </c>
      <c r="E73" s="18" t="s">
        <v>12</v>
      </c>
      <c r="F73" s="12"/>
    </row>
    <row r="74" spans="1:6" ht="32.1" customHeight="1" x14ac:dyDescent="0.2">
      <c r="A74" s="14" t="s">
        <v>208</v>
      </c>
      <c r="B74" s="8">
        <f t="shared" si="1"/>
        <v>72</v>
      </c>
      <c r="C74" s="16" t="s">
        <v>209</v>
      </c>
      <c r="D74" s="10">
        <v>3</v>
      </c>
      <c r="E74" s="18" t="s">
        <v>210</v>
      </c>
      <c r="F74" s="19"/>
    </row>
    <row r="75" spans="1:6" ht="32.1" customHeight="1" x14ac:dyDescent="0.2">
      <c r="A75" s="14" t="s">
        <v>211</v>
      </c>
      <c r="B75" s="8">
        <f t="shared" si="1"/>
        <v>73</v>
      </c>
      <c r="C75" s="16" t="s">
        <v>212</v>
      </c>
      <c r="D75" s="10">
        <v>5</v>
      </c>
      <c r="E75" s="18" t="s">
        <v>213</v>
      </c>
      <c r="F75" s="20"/>
    </row>
    <row r="76" spans="1:6" ht="32.1" customHeight="1" x14ac:dyDescent="0.2">
      <c r="A76" s="14" t="s">
        <v>214</v>
      </c>
      <c r="B76" s="8">
        <f t="shared" si="1"/>
        <v>74</v>
      </c>
      <c r="C76" s="9" t="s">
        <v>215</v>
      </c>
      <c r="D76" s="10">
        <v>2</v>
      </c>
      <c r="E76" s="11" t="s">
        <v>216</v>
      </c>
      <c r="F76" s="20"/>
    </row>
    <row r="77" spans="1:6" ht="32.1" customHeight="1" x14ac:dyDescent="0.2">
      <c r="A77" s="21" t="s">
        <v>217</v>
      </c>
      <c r="B77" s="8">
        <f t="shared" si="1"/>
        <v>75</v>
      </c>
      <c r="C77" s="9" t="s">
        <v>218</v>
      </c>
      <c r="D77" s="5">
        <v>2</v>
      </c>
      <c r="E77" s="18" t="s">
        <v>219</v>
      </c>
      <c r="F77" s="22"/>
    </row>
    <row r="78" spans="1:6" ht="32.1" customHeight="1" x14ac:dyDescent="0.2">
      <c r="A78" s="21" t="s">
        <v>220</v>
      </c>
      <c r="B78" s="8">
        <f t="shared" si="1"/>
        <v>76</v>
      </c>
      <c r="C78" s="9" t="s">
        <v>221</v>
      </c>
      <c r="D78" s="5">
        <v>2</v>
      </c>
      <c r="E78" s="11" t="s">
        <v>86</v>
      </c>
      <c r="F78" s="22"/>
    </row>
    <row r="79" spans="1:6" ht="32.1" customHeight="1" x14ac:dyDescent="0.2">
      <c r="A79" s="21" t="s">
        <v>222</v>
      </c>
      <c r="B79" s="8">
        <f t="shared" si="1"/>
        <v>77</v>
      </c>
      <c r="C79" s="9" t="s">
        <v>223</v>
      </c>
      <c r="D79" s="10">
        <v>3</v>
      </c>
      <c r="E79" s="11" t="s">
        <v>203</v>
      </c>
      <c r="F79" s="20"/>
    </row>
    <row r="80" spans="1:6" ht="32.1" customHeight="1" x14ac:dyDescent="0.2">
      <c r="A80" s="14" t="s">
        <v>224</v>
      </c>
      <c r="B80" s="8">
        <f t="shared" si="1"/>
        <v>78</v>
      </c>
      <c r="C80" s="9" t="s">
        <v>225</v>
      </c>
      <c r="D80" s="10">
        <v>1</v>
      </c>
      <c r="E80" s="18" t="s">
        <v>226</v>
      </c>
      <c r="F80" s="20"/>
    </row>
    <row r="81" spans="1:6" ht="32.1" customHeight="1" x14ac:dyDescent="0.2">
      <c r="A81" s="14" t="s">
        <v>227</v>
      </c>
      <c r="B81" s="8">
        <f t="shared" si="1"/>
        <v>79</v>
      </c>
      <c r="C81" s="16" t="s">
        <v>228</v>
      </c>
      <c r="D81" s="10">
        <v>1</v>
      </c>
      <c r="E81" s="11" t="s">
        <v>229</v>
      </c>
      <c r="F81" s="20"/>
    </row>
    <row r="82" spans="1:6" ht="32.1" customHeight="1" x14ac:dyDescent="0.2">
      <c r="A82" s="14" t="s">
        <v>230</v>
      </c>
      <c r="B82" s="8">
        <f t="shared" si="1"/>
        <v>80</v>
      </c>
      <c r="C82" s="16" t="s">
        <v>231</v>
      </c>
      <c r="D82" s="10">
        <v>1</v>
      </c>
      <c r="E82" s="11" t="s">
        <v>232</v>
      </c>
      <c r="F82" s="20"/>
    </row>
    <row r="83" spans="1:6" ht="32.1" customHeight="1" x14ac:dyDescent="0.2">
      <c r="A83" s="14" t="s">
        <v>233</v>
      </c>
      <c r="B83" s="8">
        <f t="shared" si="1"/>
        <v>81</v>
      </c>
      <c r="C83" s="23" t="s">
        <v>234</v>
      </c>
      <c r="D83" s="24">
        <v>1</v>
      </c>
      <c r="E83" s="25" t="s">
        <v>235</v>
      </c>
      <c r="F83" s="20"/>
    </row>
    <row r="84" spans="1:6" ht="32.1" customHeight="1" x14ac:dyDescent="0.2">
      <c r="A84" s="14" t="s">
        <v>236</v>
      </c>
      <c r="B84" s="8">
        <f t="shared" si="1"/>
        <v>82</v>
      </c>
      <c r="C84" s="23" t="s">
        <v>237</v>
      </c>
      <c r="D84" s="24">
        <v>1</v>
      </c>
      <c r="E84" s="25" t="s">
        <v>238</v>
      </c>
      <c r="F84" s="20"/>
    </row>
    <row r="85" spans="1:6" ht="32.1" customHeight="1" x14ac:dyDescent="0.2">
      <c r="A85" s="14" t="s">
        <v>239</v>
      </c>
      <c r="B85" s="8">
        <f t="shared" si="1"/>
        <v>83</v>
      </c>
      <c r="C85" s="23" t="s">
        <v>240</v>
      </c>
      <c r="D85" s="24">
        <v>1</v>
      </c>
      <c r="E85" s="25" t="s">
        <v>241</v>
      </c>
      <c r="F85" s="20"/>
    </row>
    <row r="86" spans="1:6" ht="32.1" customHeight="1" x14ac:dyDescent="0.2">
      <c r="A86" s="14" t="s">
        <v>242</v>
      </c>
      <c r="B86" s="8">
        <f t="shared" si="1"/>
        <v>84</v>
      </c>
      <c r="C86" s="23" t="s">
        <v>243</v>
      </c>
      <c r="D86" s="24">
        <v>1</v>
      </c>
      <c r="E86" s="25" t="s">
        <v>244</v>
      </c>
      <c r="F86" s="20"/>
    </row>
    <row r="87" spans="1:6" ht="32.1" customHeight="1" x14ac:dyDescent="0.2">
      <c r="A87" s="14" t="s">
        <v>245</v>
      </c>
      <c r="B87" s="8">
        <f t="shared" si="1"/>
        <v>85</v>
      </c>
      <c r="C87" s="23" t="s">
        <v>246</v>
      </c>
      <c r="D87" s="24">
        <v>4</v>
      </c>
      <c r="E87" s="25" t="s">
        <v>247</v>
      </c>
      <c r="F87" s="20"/>
    </row>
    <row r="88" spans="1:6" ht="32.1" customHeight="1" x14ac:dyDescent="0.2">
      <c r="A88" s="14" t="s">
        <v>248</v>
      </c>
      <c r="B88" s="8">
        <f t="shared" si="1"/>
        <v>86</v>
      </c>
      <c r="C88" s="23" t="s">
        <v>249</v>
      </c>
      <c r="D88" s="10">
        <v>2</v>
      </c>
      <c r="E88" s="25" t="s">
        <v>250</v>
      </c>
      <c r="F88" s="20"/>
    </row>
    <row r="89" spans="1:6" ht="32.1" customHeight="1" x14ac:dyDescent="0.2">
      <c r="A89" s="14" t="s">
        <v>251</v>
      </c>
      <c r="B89" s="8">
        <f t="shared" si="1"/>
        <v>87</v>
      </c>
      <c r="C89" s="9" t="s">
        <v>252</v>
      </c>
      <c r="D89" s="10">
        <v>2</v>
      </c>
      <c r="E89" s="26" t="s">
        <v>253</v>
      </c>
      <c r="F89" s="20"/>
    </row>
    <row r="90" spans="1:6" ht="32.1" customHeight="1" x14ac:dyDescent="0.2">
      <c r="A90" s="14" t="s">
        <v>254</v>
      </c>
      <c r="B90" s="8">
        <f t="shared" si="1"/>
        <v>88</v>
      </c>
      <c r="C90" s="9" t="s">
        <v>255</v>
      </c>
      <c r="D90" s="10">
        <v>1</v>
      </c>
      <c r="E90" s="27" t="s">
        <v>256</v>
      </c>
      <c r="F90" s="20"/>
    </row>
    <row r="91" spans="1:6" ht="32.1" customHeight="1" x14ac:dyDescent="0.2">
      <c r="A91" s="14" t="s">
        <v>257</v>
      </c>
      <c r="B91" s="8">
        <f>B89+1</f>
        <v>88</v>
      </c>
      <c r="C91" s="9" t="s">
        <v>258</v>
      </c>
      <c r="D91" s="24">
        <v>2</v>
      </c>
      <c r="E91" s="27" t="s">
        <v>185</v>
      </c>
      <c r="F91" s="20"/>
    </row>
    <row r="92" spans="1:6" s="30" customFormat="1" ht="32.1" customHeight="1" x14ac:dyDescent="0.2">
      <c r="A92" s="28" t="s">
        <v>259</v>
      </c>
      <c r="B92" s="29">
        <v>90</v>
      </c>
      <c r="C92" s="9" t="s">
        <v>260</v>
      </c>
      <c r="D92" s="24">
        <v>1</v>
      </c>
      <c r="E92" s="27" t="s">
        <v>261</v>
      </c>
      <c r="F92" s="20"/>
    </row>
    <row r="93" spans="1:6" s="30" customFormat="1" ht="32.1" customHeight="1" x14ac:dyDescent="0.2">
      <c r="A93" s="28" t="s">
        <v>262</v>
      </c>
      <c r="B93" s="29">
        <v>91</v>
      </c>
      <c r="C93" s="31" t="s">
        <v>263</v>
      </c>
      <c r="D93" s="24">
        <v>1</v>
      </c>
      <c r="E93" s="27" t="s">
        <v>264</v>
      </c>
      <c r="F93" s="20"/>
    </row>
    <row r="94" spans="1:6" s="30" customFormat="1" ht="32.1" customHeight="1" x14ac:dyDescent="0.2">
      <c r="A94" s="28" t="s">
        <v>265</v>
      </c>
      <c r="B94" s="32">
        <v>92</v>
      </c>
      <c r="C94" s="9" t="s">
        <v>266</v>
      </c>
      <c r="D94" s="10">
        <v>1</v>
      </c>
      <c r="E94" s="33" t="s">
        <v>267</v>
      </c>
      <c r="F94" s="20"/>
    </row>
    <row r="95" spans="1:6" s="30" customFormat="1" ht="32.1" customHeight="1" x14ac:dyDescent="0.2">
      <c r="A95" s="28" t="s">
        <v>268</v>
      </c>
      <c r="B95" s="29">
        <v>93</v>
      </c>
      <c r="C95" s="34" t="s">
        <v>269</v>
      </c>
      <c r="D95" s="10">
        <v>4</v>
      </c>
      <c r="E95" s="33" t="s">
        <v>270</v>
      </c>
      <c r="F95" s="20"/>
    </row>
    <row r="96" spans="1:6" ht="28.5" customHeight="1" x14ac:dyDescent="0.2">
      <c r="A96" s="35" t="s">
        <v>271</v>
      </c>
      <c r="B96" s="29">
        <v>94</v>
      </c>
      <c r="C96" s="36" t="s">
        <v>272</v>
      </c>
      <c r="D96" s="37">
        <v>3</v>
      </c>
      <c r="E96" s="38" t="s">
        <v>273</v>
      </c>
      <c r="F96" s="20"/>
    </row>
    <row r="97" spans="1:6" ht="28.5" customHeight="1" x14ac:dyDescent="0.2">
      <c r="A97" s="39" t="s">
        <v>274</v>
      </c>
      <c r="B97" s="8">
        <v>95</v>
      </c>
      <c r="C97" s="40" t="s">
        <v>275</v>
      </c>
      <c r="D97" s="10">
        <v>2</v>
      </c>
      <c r="E97" s="33" t="s">
        <v>276</v>
      </c>
      <c r="F97" s="20"/>
    </row>
    <row r="98" spans="1:6" ht="31.5" customHeight="1" x14ac:dyDescent="0.2">
      <c r="A98" s="35" t="s">
        <v>277</v>
      </c>
      <c r="B98" s="8">
        <v>96</v>
      </c>
      <c r="C98" s="40" t="s">
        <v>278</v>
      </c>
      <c r="D98" s="10">
        <v>2</v>
      </c>
      <c r="E98" s="33" t="s">
        <v>279</v>
      </c>
      <c r="F98" s="20"/>
    </row>
    <row r="99" spans="1:6" ht="31.5" customHeight="1" x14ac:dyDescent="0.2">
      <c r="A99" s="39" t="s">
        <v>280</v>
      </c>
      <c r="B99" s="8">
        <v>97</v>
      </c>
      <c r="C99" s="9" t="s">
        <v>281</v>
      </c>
      <c r="D99" s="10">
        <v>1</v>
      </c>
      <c r="E99" s="33" t="s">
        <v>276</v>
      </c>
      <c r="F99" s="20"/>
    </row>
    <row r="100" spans="1:6" ht="27" customHeight="1" x14ac:dyDescent="0.2">
      <c r="A100" s="35" t="s">
        <v>282</v>
      </c>
      <c r="B100" s="8">
        <v>98</v>
      </c>
      <c r="C100" s="41" t="s">
        <v>283</v>
      </c>
      <c r="D100" s="24">
        <v>1</v>
      </c>
      <c r="E100" s="42" t="s">
        <v>284</v>
      </c>
      <c r="F100" s="20"/>
    </row>
    <row r="101" spans="1:6" ht="31.5" customHeight="1" x14ac:dyDescent="0.2">
      <c r="A101" s="35" t="s">
        <v>285</v>
      </c>
      <c r="B101" s="32">
        <v>99</v>
      </c>
      <c r="C101" s="9" t="s">
        <v>286</v>
      </c>
      <c r="D101" s="10">
        <v>1</v>
      </c>
      <c r="E101" s="33" t="s">
        <v>287</v>
      </c>
      <c r="F101" s="20"/>
    </row>
    <row r="102" spans="1:6" ht="31.5" customHeight="1" x14ac:dyDescent="0.2">
      <c r="A102" s="35" t="s">
        <v>288</v>
      </c>
      <c r="B102" s="43">
        <v>100</v>
      </c>
      <c r="C102" s="9" t="s">
        <v>289</v>
      </c>
      <c r="D102" s="10">
        <v>1</v>
      </c>
      <c r="E102" s="33" t="s">
        <v>290</v>
      </c>
      <c r="F102" s="20"/>
    </row>
    <row r="103" spans="1:6" ht="31.5" customHeight="1" x14ac:dyDescent="0.2">
      <c r="A103" s="39" t="s">
        <v>291</v>
      </c>
      <c r="B103" s="44">
        <v>101</v>
      </c>
      <c r="C103" s="45" t="s">
        <v>292</v>
      </c>
      <c r="D103" s="10">
        <v>4</v>
      </c>
      <c r="E103" s="46" t="s">
        <v>293</v>
      </c>
      <c r="F103" s="20"/>
    </row>
    <row r="104" spans="1:6" ht="31.35" customHeight="1" x14ac:dyDescent="0.2">
      <c r="A104" s="39" t="s">
        <v>294</v>
      </c>
      <c r="B104" s="39">
        <v>102</v>
      </c>
      <c r="C104" s="45" t="s">
        <v>295</v>
      </c>
      <c r="D104" s="10">
        <v>2</v>
      </c>
      <c r="E104" s="46" t="s">
        <v>296</v>
      </c>
      <c r="F104" s="20"/>
    </row>
    <row r="105" spans="1:6" ht="31.35" customHeight="1" x14ac:dyDescent="0.2">
      <c r="A105" s="39" t="s">
        <v>297</v>
      </c>
      <c r="B105" s="39">
        <v>103</v>
      </c>
      <c r="C105" s="45" t="s">
        <v>298</v>
      </c>
      <c r="D105" s="10">
        <v>4</v>
      </c>
      <c r="E105" s="46" t="s">
        <v>299</v>
      </c>
      <c r="F105" s="20"/>
    </row>
    <row r="106" spans="1:6" ht="31.35" customHeight="1" x14ac:dyDescent="0.2">
      <c r="A106" s="39" t="s">
        <v>300</v>
      </c>
      <c r="B106" s="39">
        <v>104</v>
      </c>
      <c r="C106" s="45" t="s">
        <v>301</v>
      </c>
      <c r="D106" s="10">
        <v>1</v>
      </c>
      <c r="E106" s="46" t="s">
        <v>302</v>
      </c>
      <c r="F106" s="20"/>
    </row>
    <row r="107" spans="1:6" ht="31.35" customHeight="1" x14ac:dyDescent="0.2">
      <c r="A107" s="39" t="s">
        <v>303</v>
      </c>
      <c r="B107" s="39">
        <v>105</v>
      </c>
      <c r="C107" s="45" t="s">
        <v>304</v>
      </c>
      <c r="D107" s="10">
        <v>1</v>
      </c>
      <c r="E107" s="46" t="s">
        <v>305</v>
      </c>
      <c r="F107" s="20"/>
    </row>
    <row r="108" spans="1:6" ht="31.35" customHeight="1" x14ac:dyDescent="0.2">
      <c r="A108" s="39" t="s">
        <v>306</v>
      </c>
      <c r="B108" s="39">
        <v>106</v>
      </c>
      <c r="C108" s="45" t="s">
        <v>307</v>
      </c>
      <c r="D108" s="10">
        <v>1</v>
      </c>
      <c r="E108" s="46" t="s">
        <v>308</v>
      </c>
      <c r="F108" s="20"/>
    </row>
    <row r="109" spans="1:6" ht="26.25" customHeight="1" x14ac:dyDescent="0.2">
      <c r="A109" s="39" t="s">
        <v>309</v>
      </c>
      <c r="B109" s="39">
        <v>107</v>
      </c>
      <c r="C109" s="45" t="s">
        <v>310</v>
      </c>
      <c r="D109" s="10">
        <v>1</v>
      </c>
      <c r="E109" s="46" t="s">
        <v>311</v>
      </c>
      <c r="F109" s="20"/>
    </row>
    <row r="110" spans="1:6" ht="26.25" customHeight="1" x14ac:dyDescent="0.2">
      <c r="A110" s="39" t="s">
        <v>312</v>
      </c>
      <c r="B110" s="39">
        <v>108</v>
      </c>
      <c r="C110" s="45" t="s">
        <v>313</v>
      </c>
      <c r="D110" s="10">
        <v>1</v>
      </c>
      <c r="E110" s="46" t="s">
        <v>314</v>
      </c>
      <c r="F110" s="20"/>
    </row>
    <row r="111" spans="1:6" ht="26.25" customHeight="1" x14ac:dyDescent="0.2">
      <c r="A111" s="39" t="s">
        <v>315</v>
      </c>
      <c r="B111" s="39">
        <v>109</v>
      </c>
      <c r="C111" s="45" t="s">
        <v>316</v>
      </c>
      <c r="D111" s="10">
        <v>8</v>
      </c>
      <c r="E111" s="46" t="s">
        <v>317</v>
      </c>
      <c r="F111" s="20"/>
    </row>
    <row r="112" spans="1:6" ht="26.25" customHeight="1" x14ac:dyDescent="0.2">
      <c r="A112" s="35" t="s">
        <v>318</v>
      </c>
      <c r="B112" s="35">
        <v>110</v>
      </c>
      <c r="C112" s="47" t="s">
        <v>319</v>
      </c>
      <c r="D112" s="24">
        <v>1</v>
      </c>
      <c r="E112" s="48" t="s">
        <v>320</v>
      </c>
      <c r="F112" s="20"/>
    </row>
    <row r="113" spans="1:6" ht="26.25" customHeight="1" x14ac:dyDescent="0.2">
      <c r="A113" s="49" t="s">
        <v>321</v>
      </c>
      <c r="B113" s="49">
        <v>111</v>
      </c>
      <c r="C113" s="50" t="s">
        <v>322</v>
      </c>
      <c r="D113" s="51">
        <v>1</v>
      </c>
      <c r="E113" s="48" t="s">
        <v>323</v>
      </c>
      <c r="F113" s="52"/>
    </row>
    <row r="114" spans="1:6" ht="26.25" customHeight="1" x14ac:dyDescent="0.2">
      <c r="A114" s="53" t="s">
        <v>324</v>
      </c>
      <c r="B114" s="53">
        <v>112</v>
      </c>
      <c r="C114" s="54" t="s">
        <v>325</v>
      </c>
      <c r="D114" s="55">
        <v>5</v>
      </c>
      <c r="E114" s="56" t="s">
        <v>326</v>
      </c>
      <c r="F114" s="57"/>
    </row>
    <row r="115" spans="1:6" ht="26.25" customHeight="1" x14ac:dyDescent="0.2">
      <c r="A115" s="53" t="s">
        <v>327</v>
      </c>
      <c r="B115" s="53">
        <v>113</v>
      </c>
      <c r="C115" s="54" t="s">
        <v>328</v>
      </c>
      <c r="D115" s="55">
        <v>1</v>
      </c>
      <c r="E115" s="56" t="s">
        <v>329</v>
      </c>
      <c r="F115" s="57"/>
    </row>
    <row r="116" spans="1:6" ht="21" customHeight="1" x14ac:dyDescent="0.2">
      <c r="A116" s="53" t="s">
        <v>330</v>
      </c>
      <c r="B116" s="53">
        <v>114</v>
      </c>
      <c r="C116" s="54" t="s">
        <v>331</v>
      </c>
      <c r="D116" s="55">
        <v>6</v>
      </c>
      <c r="E116" s="56" t="s">
        <v>332</v>
      </c>
    </row>
    <row r="117" spans="1:6" ht="21" customHeight="1" x14ac:dyDescent="0.2">
      <c r="A117" s="53" t="s">
        <v>333</v>
      </c>
      <c r="B117" s="53">
        <v>115</v>
      </c>
      <c r="C117" s="54" t="s">
        <v>334</v>
      </c>
      <c r="D117" s="55">
        <v>1</v>
      </c>
      <c r="E117" s="56" t="s">
        <v>335</v>
      </c>
    </row>
    <row r="118" spans="1:6" ht="21" customHeight="1" x14ac:dyDescent="0.2">
      <c r="A118" s="53" t="s">
        <v>336</v>
      </c>
      <c r="B118" s="53">
        <v>116</v>
      </c>
      <c r="C118" s="54" t="s">
        <v>337</v>
      </c>
      <c r="D118" s="55">
        <v>1</v>
      </c>
      <c r="E118" s="56" t="s">
        <v>338</v>
      </c>
    </row>
    <row r="119" spans="1:6" ht="21" customHeight="1" x14ac:dyDescent="0.2">
      <c r="A119" s="53" t="s">
        <v>339</v>
      </c>
      <c r="B119" s="53">
        <v>117</v>
      </c>
      <c r="C119" s="54" t="s">
        <v>340</v>
      </c>
      <c r="D119" s="55">
        <v>1</v>
      </c>
      <c r="E119" s="56" t="s">
        <v>341</v>
      </c>
    </row>
    <row r="120" spans="1:6" ht="21" customHeight="1" x14ac:dyDescent="0.2">
      <c r="A120" s="53" t="s">
        <v>342</v>
      </c>
      <c r="B120" s="53">
        <v>118</v>
      </c>
      <c r="C120" s="54" t="s">
        <v>343</v>
      </c>
      <c r="D120" s="55">
        <v>1</v>
      </c>
      <c r="E120" s="56" t="s">
        <v>344</v>
      </c>
    </row>
    <row r="121" spans="1:6" ht="21" customHeight="1" x14ac:dyDescent="0.2">
      <c r="A121" s="53" t="s">
        <v>345</v>
      </c>
      <c r="B121" s="53">
        <v>119</v>
      </c>
      <c r="C121" s="54" t="s">
        <v>346</v>
      </c>
      <c r="D121" s="55">
        <v>2</v>
      </c>
      <c r="E121" s="56" t="s">
        <v>347</v>
      </c>
    </row>
    <row r="122" spans="1:6" ht="21" customHeight="1" x14ac:dyDescent="0.2">
      <c r="A122" s="53" t="s">
        <v>348</v>
      </c>
      <c r="B122" s="53">
        <v>120</v>
      </c>
      <c r="C122" s="54" t="s">
        <v>349</v>
      </c>
      <c r="D122" s="55">
        <v>1</v>
      </c>
      <c r="E122" s="56" t="s">
        <v>347</v>
      </c>
    </row>
    <row r="124" spans="1:6" x14ac:dyDescent="0.2">
      <c r="D124" s="59">
        <f>SUM(D3:D122)</f>
        <v>320</v>
      </c>
    </row>
  </sheetData>
  <mergeCells count="1">
    <mergeCell ref="A1:E1"/>
  </mergeCells>
  <hyperlinks>
    <hyperlink ref="A3" location="G270_01" display="GRUPPO 1"/>
    <hyperlink ref="A5" location="G270_03" display="GRUPPO 3"/>
    <hyperlink ref="A6" location="G270_04" display="GRUPPO 4"/>
    <hyperlink ref="A7" location="G270_05" display="GRUPPO 5"/>
    <hyperlink ref="A8" location="Foglio2!A127" display="GRUPPO 6"/>
    <hyperlink ref="A9" location="Foglio2!A146" display="GRUPPO 7 "/>
    <hyperlink ref="A10" location="Foglio2!A165" display="GRUPPO 8"/>
    <hyperlink ref="A11" location="Foglio2!A184" display="GRUPPO 9"/>
    <hyperlink ref="A12" location="Foglio2!A204" display="GRUPPO 10"/>
    <hyperlink ref="A13" location="Foglio2!A223" display="GRUPPO 11"/>
    <hyperlink ref="A14" location="Foglio2!A244" display="GRUPPO 12"/>
    <hyperlink ref="A15" location="Foglio2!A263" display="GRUPPO 13"/>
    <hyperlink ref="A16" location="Foglio2!A283" display="GRUPPO 14"/>
    <hyperlink ref="A17" location="Foglio2!A304" display="GRUPPO 15"/>
    <hyperlink ref="A18" location="Foglio2!A324" display="GRUPPO 16"/>
    <hyperlink ref="A19" location="Foglio2!A353" display="GRUPPO 17"/>
    <hyperlink ref="A20" location="Foglio2!A375" display="GRUPPO 18"/>
    <hyperlink ref="A21" location="Foglio2!A391" display="GRUPPO 19"/>
    <hyperlink ref="A22" location="Foglio2!A403" display="GRUPPO 20"/>
    <hyperlink ref="A23" location="Foglio2!A423" display="GRUPPO 21"/>
    <hyperlink ref="A24" location="Foglio2!A443" display="GRUPPO 22"/>
    <hyperlink ref="A25" location="Foglio2!A463" display="GRUPPO 23"/>
    <hyperlink ref="A26" location="Foglio2!A481" display="GRUPPO 24"/>
    <hyperlink ref="A27" location="Foglio2!A501" display="GRUPPO 25"/>
    <hyperlink ref="A28" location="Foglio2!A519" display="GRUPPO 26"/>
    <hyperlink ref="A29" location="Foglio2!A653" display="GRUPPO 27"/>
    <hyperlink ref="A30" location="Foglio2!A678" display="GRUPPO 28"/>
    <hyperlink ref="A31" location="Foglio2!A701" display="GRUPPO 29"/>
    <hyperlink ref="A32" location="Foglio2!A727" display="GRUPPO 30"/>
    <hyperlink ref="A33" location="Foglio2!A753" display="GRUPPO 31"/>
    <hyperlink ref="A34" location="Foglio2!A818" display="GRUPPO 32"/>
    <hyperlink ref="A35" location="Foglio2!A844" display="GRUPPO 33"/>
    <hyperlink ref="A36" location="Foglio2!A865" display="GRUPPO 34"/>
    <hyperlink ref="A37" location="Foglio2!A911" display="GRUPPO 35"/>
    <hyperlink ref="A38" location="Foglio2!A926" display="GRUPPO 36"/>
    <hyperlink ref="A39" location="Foglio2!A946" display="GRUPPO 37"/>
    <hyperlink ref="A40" location="Foglio2!A946" display="GRUPPO 38"/>
    <hyperlink ref="A41" location="Foglio2!A982" display="GRUPPO 39"/>
    <hyperlink ref="A42" location="Foglio2!A982" display="GRUPPO 40"/>
    <hyperlink ref="A43" location="Foglio2!A1021" display="GRUPPO 41"/>
    <hyperlink ref="A44" location="Foglio2!A1045" display="GRUPPO 42"/>
    <hyperlink ref="A45" location="Foglio2!A950" display="GRUPPO 43"/>
    <hyperlink ref="A46" location="Foglio2!A1107" display="GRUPPO 44"/>
    <hyperlink ref="A47" location="Foglio2!A1107" display="GRUPPO 45"/>
    <hyperlink ref="A48" location="Foglio2!A1002" display="GRUPPO 46"/>
    <hyperlink ref="A49" location="Foglio1!A1" display="GRUPPO 47"/>
    <hyperlink ref="A50" location="Foglio1!A1" display="GRUPPO 48"/>
    <hyperlink ref="A51" location="Foglio1!A1" display="GRUPPO 49"/>
    <hyperlink ref="A52" location="Foglio1!A1" display="GRUPPO 50"/>
    <hyperlink ref="A53" location="schede 270!A134" display="GRUPPO 51"/>
    <hyperlink ref="A54" location="Foglio1!A1" display="GRUPPO 52"/>
    <hyperlink ref="A55" location="Foglio1!A1" display="GRUPPO 53"/>
    <hyperlink ref="A56" location="Foglio1!A1" display="GRUPPO 54"/>
    <hyperlink ref="A57" location="Foglio1!A1" display="GRUPPO 55"/>
    <hyperlink ref="A64" location="Foglio2!A1223" display="GRUPPO 62"/>
    <hyperlink ref="A66" location="Foglio2!A1" display="GRUPPO 64"/>
    <hyperlink ref="A70" location="Foglio2!A1286" display="GRUPPO 68"/>
    <hyperlink ref="A71" location="Foglio2!A1302" display="GRUPPO 69"/>
    <hyperlink ref="A72" location="Foglio2!A1302" display="GRUPPO 70"/>
    <hyperlink ref="A73" location="Foglio2!A1302" display="GRUPPO 71"/>
    <hyperlink ref="A74" location="Foglio2!A1302" display="GRUPPO 72"/>
    <hyperlink ref="A75" location="Foglio2!A1302" display="GRUPPO 73"/>
    <hyperlink ref="A76" location="schede 270!A1" display="GRUPPO 74"/>
    <hyperlink ref="A77" location="Foglio1!A1" display="GRUPPO 75"/>
    <hyperlink ref="A78" location="Foglio1!A1" display="GRUPPO 76"/>
    <hyperlink ref="A79" location="Foglio1!A1" display="GRUPPO 77"/>
    <hyperlink ref="A80" location="Foglio2!A1377" display="GRUPPO 78"/>
    <hyperlink ref="A81" location="Foglio2!A1377" display="GRUPPO 79"/>
    <hyperlink ref="A82" location="Foglio2!A1377" display="GRUPPO 80"/>
    <hyperlink ref="A83" location="Foglio2!A1377" display="GRUPPO 81"/>
    <hyperlink ref="A84" location="Foglio2!A1377" display="GRUPPO 82"/>
    <hyperlink ref="A85" location="Foglio2!A1377" display="GRUPPO 83"/>
    <hyperlink ref="A86" location="Foglio2!A1377" display="GRUPPO 84"/>
    <hyperlink ref="A87" location="Foglio2!A1377" display="GRUPPO 85"/>
    <hyperlink ref="A88" location="Foglio2!A1377" display="GRUPPO 86"/>
    <hyperlink ref="A4" location="G270_02" display="GRUPPO 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909"/>
  <sheetViews>
    <sheetView tabSelected="1" topLeftCell="A880" workbookViewId="0">
      <selection activeCell="C898" sqref="C898"/>
    </sheetView>
  </sheetViews>
  <sheetFormatPr defaultRowHeight="12.75" x14ac:dyDescent="0.2"/>
  <cols>
    <col min="1" max="1" width="3" style="61" customWidth="1"/>
    <col min="2" max="2" width="42.42578125" style="209" customWidth="1"/>
    <col min="3" max="3" width="14" style="63" customWidth="1"/>
    <col min="4" max="4" width="12.140625" style="62" customWidth="1"/>
    <col min="5" max="5" width="14.140625" style="63" customWidth="1"/>
    <col min="6" max="6" width="4.28515625" style="62" customWidth="1"/>
    <col min="7" max="7" width="15.85546875" style="62" customWidth="1"/>
    <col min="8" max="8" width="12.140625" style="64" customWidth="1"/>
    <col min="9" max="9" width="14.42578125" style="62" customWidth="1"/>
    <col min="10" max="10" width="5.28515625" style="62" customWidth="1"/>
    <col min="11" max="11" width="18.42578125" style="63" customWidth="1"/>
    <col min="12" max="12" width="7.28515625" style="62" customWidth="1"/>
    <col min="13" max="13" width="15.85546875" style="62" customWidth="1"/>
    <col min="14" max="204" width="9.140625" style="61"/>
    <col min="205" max="205" width="3" style="61" customWidth="1"/>
    <col min="206" max="206" width="42.42578125" style="61" customWidth="1"/>
    <col min="207" max="207" width="18.7109375" style="61" customWidth="1"/>
    <col min="208" max="208" width="13.28515625" style="61" customWidth="1"/>
    <col min="209" max="209" width="14.140625" style="61" customWidth="1"/>
    <col min="210" max="210" width="4.28515625" style="61" customWidth="1"/>
    <col min="211" max="211" width="15.85546875" style="61" customWidth="1"/>
    <col min="212" max="212" width="12.140625" style="61" customWidth="1"/>
    <col min="213" max="213" width="14.42578125" style="61" bestFit="1" customWidth="1"/>
    <col min="214" max="214" width="5.28515625" style="61" customWidth="1"/>
    <col min="215" max="215" width="13.85546875" style="61" customWidth="1"/>
    <col min="216" max="216" width="18" style="61" customWidth="1"/>
    <col min="217" max="217" width="15.85546875" style="61" customWidth="1"/>
    <col min="218" max="460" width="9.140625" style="61"/>
    <col min="461" max="461" width="3" style="61" customWidth="1"/>
    <col min="462" max="462" width="42.42578125" style="61" customWidth="1"/>
    <col min="463" max="463" width="18.7109375" style="61" customWidth="1"/>
    <col min="464" max="464" width="13.28515625" style="61" customWidth="1"/>
    <col min="465" max="465" width="14.140625" style="61" customWidth="1"/>
    <col min="466" max="466" width="4.28515625" style="61" customWidth="1"/>
    <col min="467" max="467" width="15.85546875" style="61" customWidth="1"/>
    <col min="468" max="468" width="12.140625" style="61" customWidth="1"/>
    <col min="469" max="469" width="14.42578125" style="61" bestFit="1" customWidth="1"/>
    <col min="470" max="470" width="5.28515625" style="61" customWidth="1"/>
    <col min="471" max="471" width="13.85546875" style="61" customWidth="1"/>
    <col min="472" max="472" width="18" style="61" customWidth="1"/>
    <col min="473" max="473" width="15.85546875" style="61" customWidth="1"/>
    <col min="474" max="716" width="9.140625" style="61"/>
    <col min="717" max="717" width="3" style="61" customWidth="1"/>
    <col min="718" max="718" width="42.42578125" style="61" customWidth="1"/>
    <col min="719" max="719" width="18.7109375" style="61" customWidth="1"/>
    <col min="720" max="720" width="13.28515625" style="61" customWidth="1"/>
    <col min="721" max="721" width="14.140625" style="61" customWidth="1"/>
    <col min="722" max="722" width="4.28515625" style="61" customWidth="1"/>
    <col min="723" max="723" width="15.85546875" style="61" customWidth="1"/>
    <col min="724" max="724" width="12.140625" style="61" customWidth="1"/>
    <col min="725" max="725" width="14.42578125" style="61" bestFit="1" customWidth="1"/>
    <col min="726" max="726" width="5.28515625" style="61" customWidth="1"/>
    <col min="727" max="727" width="13.85546875" style="61" customWidth="1"/>
    <col min="728" max="728" width="18" style="61" customWidth="1"/>
    <col min="729" max="729" width="15.85546875" style="61" customWidth="1"/>
    <col min="730" max="972" width="9.140625" style="61"/>
    <col min="973" max="973" width="3" style="61" customWidth="1"/>
    <col min="974" max="974" width="42.42578125" style="61" customWidth="1"/>
    <col min="975" max="975" width="18.7109375" style="61" customWidth="1"/>
    <col min="976" max="976" width="13.28515625" style="61" customWidth="1"/>
    <col min="977" max="977" width="14.140625" style="61" customWidth="1"/>
    <col min="978" max="978" width="4.28515625" style="61" customWidth="1"/>
    <col min="979" max="979" width="15.85546875" style="61" customWidth="1"/>
    <col min="980" max="980" width="12.140625" style="61" customWidth="1"/>
    <col min="981" max="981" width="14.42578125" style="61" bestFit="1" customWidth="1"/>
    <col min="982" max="982" width="5.28515625" style="61" customWidth="1"/>
    <col min="983" max="983" width="13.85546875" style="61" customWidth="1"/>
    <col min="984" max="984" width="18" style="61" customWidth="1"/>
    <col min="985" max="985" width="15.85546875" style="61" customWidth="1"/>
    <col min="986" max="1228" width="9.140625" style="61"/>
    <col min="1229" max="1229" width="3" style="61" customWidth="1"/>
    <col min="1230" max="1230" width="42.42578125" style="61" customWidth="1"/>
    <col min="1231" max="1231" width="18.7109375" style="61" customWidth="1"/>
    <col min="1232" max="1232" width="13.28515625" style="61" customWidth="1"/>
    <col min="1233" max="1233" width="14.140625" style="61" customWidth="1"/>
    <col min="1234" max="1234" width="4.28515625" style="61" customWidth="1"/>
    <col min="1235" max="1235" width="15.85546875" style="61" customWidth="1"/>
    <col min="1236" max="1236" width="12.140625" style="61" customWidth="1"/>
    <col min="1237" max="1237" width="14.42578125" style="61" bestFit="1" customWidth="1"/>
    <col min="1238" max="1238" width="5.28515625" style="61" customWidth="1"/>
    <col min="1239" max="1239" width="13.85546875" style="61" customWidth="1"/>
    <col min="1240" max="1240" width="18" style="61" customWidth="1"/>
    <col min="1241" max="1241" width="15.85546875" style="61" customWidth="1"/>
    <col min="1242" max="1484" width="9.140625" style="61"/>
    <col min="1485" max="1485" width="3" style="61" customWidth="1"/>
    <col min="1486" max="1486" width="42.42578125" style="61" customWidth="1"/>
    <col min="1487" max="1487" width="18.7109375" style="61" customWidth="1"/>
    <col min="1488" max="1488" width="13.28515625" style="61" customWidth="1"/>
    <col min="1489" max="1489" width="14.140625" style="61" customWidth="1"/>
    <col min="1490" max="1490" width="4.28515625" style="61" customWidth="1"/>
    <col min="1491" max="1491" width="15.85546875" style="61" customWidth="1"/>
    <col min="1492" max="1492" width="12.140625" style="61" customWidth="1"/>
    <col min="1493" max="1493" width="14.42578125" style="61" bestFit="1" customWidth="1"/>
    <col min="1494" max="1494" width="5.28515625" style="61" customWidth="1"/>
    <col min="1495" max="1495" width="13.85546875" style="61" customWidth="1"/>
    <col min="1496" max="1496" width="18" style="61" customWidth="1"/>
    <col min="1497" max="1497" width="15.85546875" style="61" customWidth="1"/>
    <col min="1498" max="1740" width="9.140625" style="61"/>
    <col min="1741" max="1741" width="3" style="61" customWidth="1"/>
    <col min="1742" max="1742" width="42.42578125" style="61" customWidth="1"/>
    <col min="1743" max="1743" width="18.7109375" style="61" customWidth="1"/>
    <col min="1744" max="1744" width="13.28515625" style="61" customWidth="1"/>
    <col min="1745" max="1745" width="14.140625" style="61" customWidth="1"/>
    <col min="1746" max="1746" width="4.28515625" style="61" customWidth="1"/>
    <col min="1747" max="1747" width="15.85546875" style="61" customWidth="1"/>
    <col min="1748" max="1748" width="12.140625" style="61" customWidth="1"/>
    <col min="1749" max="1749" width="14.42578125" style="61" bestFit="1" customWidth="1"/>
    <col min="1750" max="1750" width="5.28515625" style="61" customWidth="1"/>
    <col min="1751" max="1751" width="13.85546875" style="61" customWidth="1"/>
    <col min="1752" max="1752" width="18" style="61" customWidth="1"/>
    <col min="1753" max="1753" width="15.85546875" style="61" customWidth="1"/>
    <col min="1754" max="1996" width="9.140625" style="61"/>
    <col min="1997" max="1997" width="3" style="61" customWidth="1"/>
    <col min="1998" max="1998" width="42.42578125" style="61" customWidth="1"/>
    <col min="1999" max="1999" width="18.7109375" style="61" customWidth="1"/>
    <col min="2000" max="2000" width="13.28515625" style="61" customWidth="1"/>
    <col min="2001" max="2001" width="14.140625" style="61" customWidth="1"/>
    <col min="2002" max="2002" width="4.28515625" style="61" customWidth="1"/>
    <col min="2003" max="2003" width="15.85546875" style="61" customWidth="1"/>
    <col min="2004" max="2004" width="12.140625" style="61" customWidth="1"/>
    <col min="2005" max="2005" width="14.42578125" style="61" bestFit="1" customWidth="1"/>
    <col min="2006" max="2006" width="5.28515625" style="61" customWidth="1"/>
    <col min="2007" max="2007" width="13.85546875" style="61" customWidth="1"/>
    <col min="2008" max="2008" width="18" style="61" customWidth="1"/>
    <col min="2009" max="2009" width="15.85546875" style="61" customWidth="1"/>
    <col min="2010" max="2252" width="9.140625" style="61"/>
    <col min="2253" max="2253" width="3" style="61" customWidth="1"/>
    <col min="2254" max="2254" width="42.42578125" style="61" customWidth="1"/>
    <col min="2255" max="2255" width="18.7109375" style="61" customWidth="1"/>
    <col min="2256" max="2256" width="13.28515625" style="61" customWidth="1"/>
    <col min="2257" max="2257" width="14.140625" style="61" customWidth="1"/>
    <col min="2258" max="2258" width="4.28515625" style="61" customWidth="1"/>
    <col min="2259" max="2259" width="15.85546875" style="61" customWidth="1"/>
    <col min="2260" max="2260" width="12.140625" style="61" customWidth="1"/>
    <col min="2261" max="2261" width="14.42578125" style="61" bestFit="1" customWidth="1"/>
    <col min="2262" max="2262" width="5.28515625" style="61" customWidth="1"/>
    <col min="2263" max="2263" width="13.85546875" style="61" customWidth="1"/>
    <col min="2264" max="2264" width="18" style="61" customWidth="1"/>
    <col min="2265" max="2265" width="15.85546875" style="61" customWidth="1"/>
    <col min="2266" max="2508" width="9.140625" style="61"/>
    <col min="2509" max="2509" width="3" style="61" customWidth="1"/>
    <col min="2510" max="2510" width="42.42578125" style="61" customWidth="1"/>
    <col min="2511" max="2511" width="18.7109375" style="61" customWidth="1"/>
    <col min="2512" max="2512" width="13.28515625" style="61" customWidth="1"/>
    <col min="2513" max="2513" width="14.140625" style="61" customWidth="1"/>
    <col min="2514" max="2514" width="4.28515625" style="61" customWidth="1"/>
    <col min="2515" max="2515" width="15.85546875" style="61" customWidth="1"/>
    <col min="2516" max="2516" width="12.140625" style="61" customWidth="1"/>
    <col min="2517" max="2517" width="14.42578125" style="61" bestFit="1" customWidth="1"/>
    <col min="2518" max="2518" width="5.28515625" style="61" customWidth="1"/>
    <col min="2519" max="2519" width="13.85546875" style="61" customWidth="1"/>
    <col min="2520" max="2520" width="18" style="61" customWidth="1"/>
    <col min="2521" max="2521" width="15.85546875" style="61" customWidth="1"/>
    <col min="2522" max="2764" width="9.140625" style="61"/>
    <col min="2765" max="2765" width="3" style="61" customWidth="1"/>
    <col min="2766" max="2766" width="42.42578125" style="61" customWidth="1"/>
    <col min="2767" max="2767" width="18.7109375" style="61" customWidth="1"/>
    <col min="2768" max="2768" width="13.28515625" style="61" customWidth="1"/>
    <col min="2769" max="2769" width="14.140625" style="61" customWidth="1"/>
    <col min="2770" max="2770" width="4.28515625" style="61" customWidth="1"/>
    <col min="2771" max="2771" width="15.85546875" style="61" customWidth="1"/>
    <col min="2772" max="2772" width="12.140625" style="61" customWidth="1"/>
    <col min="2773" max="2773" width="14.42578125" style="61" bestFit="1" customWidth="1"/>
    <col min="2774" max="2774" width="5.28515625" style="61" customWidth="1"/>
    <col min="2775" max="2775" width="13.85546875" style="61" customWidth="1"/>
    <col min="2776" max="2776" width="18" style="61" customWidth="1"/>
    <col min="2777" max="2777" width="15.85546875" style="61" customWidth="1"/>
    <col min="2778" max="3020" width="9.140625" style="61"/>
    <col min="3021" max="3021" width="3" style="61" customWidth="1"/>
    <col min="3022" max="3022" width="42.42578125" style="61" customWidth="1"/>
    <col min="3023" max="3023" width="18.7109375" style="61" customWidth="1"/>
    <col min="3024" max="3024" width="13.28515625" style="61" customWidth="1"/>
    <col min="3025" max="3025" width="14.140625" style="61" customWidth="1"/>
    <col min="3026" max="3026" width="4.28515625" style="61" customWidth="1"/>
    <col min="3027" max="3027" width="15.85546875" style="61" customWidth="1"/>
    <col min="3028" max="3028" width="12.140625" style="61" customWidth="1"/>
    <col min="3029" max="3029" width="14.42578125" style="61" bestFit="1" customWidth="1"/>
    <col min="3030" max="3030" width="5.28515625" style="61" customWidth="1"/>
    <col min="3031" max="3031" width="13.85546875" style="61" customWidth="1"/>
    <col min="3032" max="3032" width="18" style="61" customWidth="1"/>
    <col min="3033" max="3033" width="15.85546875" style="61" customWidth="1"/>
    <col min="3034" max="3276" width="9.140625" style="61"/>
    <col min="3277" max="3277" width="3" style="61" customWidth="1"/>
    <col min="3278" max="3278" width="42.42578125" style="61" customWidth="1"/>
    <col min="3279" max="3279" width="18.7109375" style="61" customWidth="1"/>
    <col min="3280" max="3280" width="13.28515625" style="61" customWidth="1"/>
    <col min="3281" max="3281" width="14.140625" style="61" customWidth="1"/>
    <col min="3282" max="3282" width="4.28515625" style="61" customWidth="1"/>
    <col min="3283" max="3283" width="15.85546875" style="61" customWidth="1"/>
    <col min="3284" max="3284" width="12.140625" style="61" customWidth="1"/>
    <col min="3285" max="3285" width="14.42578125" style="61" bestFit="1" customWidth="1"/>
    <col min="3286" max="3286" width="5.28515625" style="61" customWidth="1"/>
    <col min="3287" max="3287" width="13.85546875" style="61" customWidth="1"/>
    <col min="3288" max="3288" width="18" style="61" customWidth="1"/>
    <col min="3289" max="3289" width="15.85546875" style="61" customWidth="1"/>
    <col min="3290" max="3532" width="9.140625" style="61"/>
    <col min="3533" max="3533" width="3" style="61" customWidth="1"/>
    <col min="3534" max="3534" width="42.42578125" style="61" customWidth="1"/>
    <col min="3535" max="3535" width="18.7109375" style="61" customWidth="1"/>
    <col min="3536" max="3536" width="13.28515625" style="61" customWidth="1"/>
    <col min="3537" max="3537" width="14.140625" style="61" customWidth="1"/>
    <col min="3538" max="3538" width="4.28515625" style="61" customWidth="1"/>
    <col min="3539" max="3539" width="15.85546875" style="61" customWidth="1"/>
    <col min="3540" max="3540" width="12.140625" style="61" customWidth="1"/>
    <col min="3541" max="3541" width="14.42578125" style="61" bestFit="1" customWidth="1"/>
    <col min="3542" max="3542" width="5.28515625" style="61" customWidth="1"/>
    <col min="3543" max="3543" width="13.85546875" style="61" customWidth="1"/>
    <col min="3544" max="3544" width="18" style="61" customWidth="1"/>
    <col min="3545" max="3545" width="15.85546875" style="61" customWidth="1"/>
    <col min="3546" max="3788" width="9.140625" style="61"/>
    <col min="3789" max="3789" width="3" style="61" customWidth="1"/>
    <col min="3790" max="3790" width="42.42578125" style="61" customWidth="1"/>
    <col min="3791" max="3791" width="18.7109375" style="61" customWidth="1"/>
    <col min="3792" max="3792" width="13.28515625" style="61" customWidth="1"/>
    <col min="3793" max="3793" width="14.140625" style="61" customWidth="1"/>
    <col min="3794" max="3794" width="4.28515625" style="61" customWidth="1"/>
    <col min="3795" max="3795" width="15.85546875" style="61" customWidth="1"/>
    <col min="3796" max="3796" width="12.140625" style="61" customWidth="1"/>
    <col min="3797" max="3797" width="14.42578125" style="61" bestFit="1" customWidth="1"/>
    <col min="3798" max="3798" width="5.28515625" style="61" customWidth="1"/>
    <col min="3799" max="3799" width="13.85546875" style="61" customWidth="1"/>
    <col min="3800" max="3800" width="18" style="61" customWidth="1"/>
    <col min="3801" max="3801" width="15.85546875" style="61" customWidth="1"/>
    <col min="3802" max="4044" width="9.140625" style="61"/>
    <col min="4045" max="4045" width="3" style="61" customWidth="1"/>
    <col min="4046" max="4046" width="42.42578125" style="61" customWidth="1"/>
    <col min="4047" max="4047" width="18.7109375" style="61" customWidth="1"/>
    <col min="4048" max="4048" width="13.28515625" style="61" customWidth="1"/>
    <col min="4049" max="4049" width="14.140625" style="61" customWidth="1"/>
    <col min="4050" max="4050" width="4.28515625" style="61" customWidth="1"/>
    <col min="4051" max="4051" width="15.85546875" style="61" customWidth="1"/>
    <col min="4052" max="4052" width="12.140625" style="61" customWidth="1"/>
    <col min="4053" max="4053" width="14.42578125" style="61" bestFit="1" customWidth="1"/>
    <col min="4054" max="4054" width="5.28515625" style="61" customWidth="1"/>
    <col min="4055" max="4055" width="13.85546875" style="61" customWidth="1"/>
    <col min="4056" max="4056" width="18" style="61" customWidth="1"/>
    <col min="4057" max="4057" width="15.85546875" style="61" customWidth="1"/>
    <col min="4058" max="4300" width="9.140625" style="61"/>
    <col min="4301" max="4301" width="3" style="61" customWidth="1"/>
    <col min="4302" max="4302" width="42.42578125" style="61" customWidth="1"/>
    <col min="4303" max="4303" width="18.7109375" style="61" customWidth="1"/>
    <col min="4304" max="4304" width="13.28515625" style="61" customWidth="1"/>
    <col min="4305" max="4305" width="14.140625" style="61" customWidth="1"/>
    <col min="4306" max="4306" width="4.28515625" style="61" customWidth="1"/>
    <col min="4307" max="4307" width="15.85546875" style="61" customWidth="1"/>
    <col min="4308" max="4308" width="12.140625" style="61" customWidth="1"/>
    <col min="4309" max="4309" width="14.42578125" style="61" bestFit="1" customWidth="1"/>
    <col min="4310" max="4310" width="5.28515625" style="61" customWidth="1"/>
    <col min="4311" max="4311" width="13.85546875" style="61" customWidth="1"/>
    <col min="4312" max="4312" width="18" style="61" customWidth="1"/>
    <col min="4313" max="4313" width="15.85546875" style="61" customWidth="1"/>
    <col min="4314" max="4556" width="9.140625" style="61"/>
    <col min="4557" max="4557" width="3" style="61" customWidth="1"/>
    <col min="4558" max="4558" width="42.42578125" style="61" customWidth="1"/>
    <col min="4559" max="4559" width="18.7109375" style="61" customWidth="1"/>
    <col min="4560" max="4560" width="13.28515625" style="61" customWidth="1"/>
    <col min="4561" max="4561" width="14.140625" style="61" customWidth="1"/>
    <col min="4562" max="4562" width="4.28515625" style="61" customWidth="1"/>
    <col min="4563" max="4563" width="15.85546875" style="61" customWidth="1"/>
    <col min="4564" max="4564" width="12.140625" style="61" customWidth="1"/>
    <col min="4565" max="4565" width="14.42578125" style="61" bestFit="1" customWidth="1"/>
    <col min="4566" max="4566" width="5.28515625" style="61" customWidth="1"/>
    <col min="4567" max="4567" width="13.85546875" style="61" customWidth="1"/>
    <col min="4568" max="4568" width="18" style="61" customWidth="1"/>
    <col min="4569" max="4569" width="15.85546875" style="61" customWidth="1"/>
    <col min="4570" max="4812" width="9.140625" style="61"/>
    <col min="4813" max="4813" width="3" style="61" customWidth="1"/>
    <col min="4814" max="4814" width="42.42578125" style="61" customWidth="1"/>
    <col min="4815" max="4815" width="18.7109375" style="61" customWidth="1"/>
    <col min="4816" max="4816" width="13.28515625" style="61" customWidth="1"/>
    <col min="4817" max="4817" width="14.140625" style="61" customWidth="1"/>
    <col min="4818" max="4818" width="4.28515625" style="61" customWidth="1"/>
    <col min="4819" max="4819" width="15.85546875" style="61" customWidth="1"/>
    <col min="4820" max="4820" width="12.140625" style="61" customWidth="1"/>
    <col min="4821" max="4821" width="14.42578125" style="61" bestFit="1" customWidth="1"/>
    <col min="4822" max="4822" width="5.28515625" style="61" customWidth="1"/>
    <col min="4823" max="4823" width="13.85546875" style="61" customWidth="1"/>
    <col min="4824" max="4824" width="18" style="61" customWidth="1"/>
    <col min="4825" max="4825" width="15.85546875" style="61" customWidth="1"/>
    <col min="4826" max="5068" width="9.140625" style="61"/>
    <col min="5069" max="5069" width="3" style="61" customWidth="1"/>
    <col min="5070" max="5070" width="42.42578125" style="61" customWidth="1"/>
    <col min="5071" max="5071" width="18.7109375" style="61" customWidth="1"/>
    <col min="5072" max="5072" width="13.28515625" style="61" customWidth="1"/>
    <col min="5073" max="5073" width="14.140625" style="61" customWidth="1"/>
    <col min="5074" max="5074" width="4.28515625" style="61" customWidth="1"/>
    <col min="5075" max="5075" width="15.85546875" style="61" customWidth="1"/>
    <col min="5076" max="5076" width="12.140625" style="61" customWidth="1"/>
    <col min="5077" max="5077" width="14.42578125" style="61" bestFit="1" customWidth="1"/>
    <col min="5078" max="5078" width="5.28515625" style="61" customWidth="1"/>
    <col min="5079" max="5079" width="13.85546875" style="61" customWidth="1"/>
    <col min="5080" max="5080" width="18" style="61" customWidth="1"/>
    <col min="5081" max="5081" width="15.85546875" style="61" customWidth="1"/>
    <col min="5082" max="5324" width="9.140625" style="61"/>
    <col min="5325" max="5325" width="3" style="61" customWidth="1"/>
    <col min="5326" max="5326" width="42.42578125" style="61" customWidth="1"/>
    <col min="5327" max="5327" width="18.7109375" style="61" customWidth="1"/>
    <col min="5328" max="5328" width="13.28515625" style="61" customWidth="1"/>
    <col min="5329" max="5329" width="14.140625" style="61" customWidth="1"/>
    <col min="5330" max="5330" width="4.28515625" style="61" customWidth="1"/>
    <col min="5331" max="5331" width="15.85546875" style="61" customWidth="1"/>
    <col min="5332" max="5332" width="12.140625" style="61" customWidth="1"/>
    <col min="5333" max="5333" width="14.42578125" style="61" bestFit="1" customWidth="1"/>
    <col min="5334" max="5334" width="5.28515625" style="61" customWidth="1"/>
    <col min="5335" max="5335" width="13.85546875" style="61" customWidth="1"/>
    <col min="5336" max="5336" width="18" style="61" customWidth="1"/>
    <col min="5337" max="5337" width="15.85546875" style="61" customWidth="1"/>
    <col min="5338" max="5580" width="9.140625" style="61"/>
    <col min="5581" max="5581" width="3" style="61" customWidth="1"/>
    <col min="5582" max="5582" width="42.42578125" style="61" customWidth="1"/>
    <col min="5583" max="5583" width="18.7109375" style="61" customWidth="1"/>
    <col min="5584" max="5584" width="13.28515625" style="61" customWidth="1"/>
    <col min="5585" max="5585" width="14.140625" style="61" customWidth="1"/>
    <col min="5586" max="5586" width="4.28515625" style="61" customWidth="1"/>
    <col min="5587" max="5587" width="15.85546875" style="61" customWidth="1"/>
    <col min="5588" max="5588" width="12.140625" style="61" customWidth="1"/>
    <col min="5589" max="5589" width="14.42578125" style="61" bestFit="1" customWidth="1"/>
    <col min="5590" max="5590" width="5.28515625" style="61" customWidth="1"/>
    <col min="5591" max="5591" width="13.85546875" style="61" customWidth="1"/>
    <col min="5592" max="5592" width="18" style="61" customWidth="1"/>
    <col min="5593" max="5593" width="15.85546875" style="61" customWidth="1"/>
    <col min="5594" max="5836" width="9.140625" style="61"/>
    <col min="5837" max="5837" width="3" style="61" customWidth="1"/>
    <col min="5838" max="5838" width="42.42578125" style="61" customWidth="1"/>
    <col min="5839" max="5839" width="18.7109375" style="61" customWidth="1"/>
    <col min="5840" max="5840" width="13.28515625" style="61" customWidth="1"/>
    <col min="5841" max="5841" width="14.140625" style="61" customWidth="1"/>
    <col min="5842" max="5842" width="4.28515625" style="61" customWidth="1"/>
    <col min="5843" max="5843" width="15.85546875" style="61" customWidth="1"/>
    <col min="5844" max="5844" width="12.140625" style="61" customWidth="1"/>
    <col min="5845" max="5845" width="14.42578125" style="61" bestFit="1" customWidth="1"/>
    <col min="5846" max="5846" width="5.28515625" style="61" customWidth="1"/>
    <col min="5847" max="5847" width="13.85546875" style="61" customWidth="1"/>
    <col min="5848" max="5848" width="18" style="61" customWidth="1"/>
    <col min="5849" max="5849" width="15.85546875" style="61" customWidth="1"/>
    <col min="5850" max="6092" width="9.140625" style="61"/>
    <col min="6093" max="6093" width="3" style="61" customWidth="1"/>
    <col min="6094" max="6094" width="42.42578125" style="61" customWidth="1"/>
    <col min="6095" max="6095" width="18.7109375" style="61" customWidth="1"/>
    <col min="6096" max="6096" width="13.28515625" style="61" customWidth="1"/>
    <col min="6097" max="6097" width="14.140625" style="61" customWidth="1"/>
    <col min="6098" max="6098" width="4.28515625" style="61" customWidth="1"/>
    <col min="6099" max="6099" width="15.85546875" style="61" customWidth="1"/>
    <col min="6100" max="6100" width="12.140625" style="61" customWidth="1"/>
    <col min="6101" max="6101" width="14.42578125" style="61" bestFit="1" customWidth="1"/>
    <col min="6102" max="6102" width="5.28515625" style="61" customWidth="1"/>
    <col min="6103" max="6103" width="13.85546875" style="61" customWidth="1"/>
    <col min="6104" max="6104" width="18" style="61" customWidth="1"/>
    <col min="6105" max="6105" width="15.85546875" style="61" customWidth="1"/>
    <col min="6106" max="6348" width="9.140625" style="61"/>
    <col min="6349" max="6349" width="3" style="61" customWidth="1"/>
    <col min="6350" max="6350" width="42.42578125" style="61" customWidth="1"/>
    <col min="6351" max="6351" width="18.7109375" style="61" customWidth="1"/>
    <col min="6352" max="6352" width="13.28515625" style="61" customWidth="1"/>
    <col min="6353" max="6353" width="14.140625" style="61" customWidth="1"/>
    <col min="6354" max="6354" width="4.28515625" style="61" customWidth="1"/>
    <col min="6355" max="6355" width="15.85546875" style="61" customWidth="1"/>
    <col min="6356" max="6356" width="12.140625" style="61" customWidth="1"/>
    <col min="6357" max="6357" width="14.42578125" style="61" bestFit="1" customWidth="1"/>
    <col min="6358" max="6358" width="5.28515625" style="61" customWidth="1"/>
    <col min="6359" max="6359" width="13.85546875" style="61" customWidth="1"/>
    <col min="6360" max="6360" width="18" style="61" customWidth="1"/>
    <col min="6361" max="6361" width="15.85546875" style="61" customWidth="1"/>
    <col min="6362" max="6604" width="9.140625" style="61"/>
    <col min="6605" max="6605" width="3" style="61" customWidth="1"/>
    <col min="6606" max="6606" width="42.42578125" style="61" customWidth="1"/>
    <col min="6607" max="6607" width="18.7109375" style="61" customWidth="1"/>
    <col min="6608" max="6608" width="13.28515625" style="61" customWidth="1"/>
    <col min="6609" max="6609" width="14.140625" style="61" customWidth="1"/>
    <col min="6610" max="6610" width="4.28515625" style="61" customWidth="1"/>
    <col min="6611" max="6611" width="15.85546875" style="61" customWidth="1"/>
    <col min="6612" max="6612" width="12.140625" style="61" customWidth="1"/>
    <col min="6613" max="6613" width="14.42578125" style="61" bestFit="1" customWidth="1"/>
    <col min="6614" max="6614" width="5.28515625" style="61" customWidth="1"/>
    <col min="6615" max="6615" width="13.85546875" style="61" customWidth="1"/>
    <col min="6616" max="6616" width="18" style="61" customWidth="1"/>
    <col min="6617" max="6617" width="15.85546875" style="61" customWidth="1"/>
    <col min="6618" max="6860" width="9.140625" style="61"/>
    <col min="6861" max="6861" width="3" style="61" customWidth="1"/>
    <col min="6862" max="6862" width="42.42578125" style="61" customWidth="1"/>
    <col min="6863" max="6863" width="18.7109375" style="61" customWidth="1"/>
    <col min="6864" max="6864" width="13.28515625" style="61" customWidth="1"/>
    <col min="6865" max="6865" width="14.140625" style="61" customWidth="1"/>
    <col min="6866" max="6866" width="4.28515625" style="61" customWidth="1"/>
    <col min="6867" max="6867" width="15.85546875" style="61" customWidth="1"/>
    <col min="6868" max="6868" width="12.140625" style="61" customWidth="1"/>
    <col min="6869" max="6869" width="14.42578125" style="61" bestFit="1" customWidth="1"/>
    <col min="6870" max="6870" width="5.28515625" style="61" customWidth="1"/>
    <col min="6871" max="6871" width="13.85546875" style="61" customWidth="1"/>
    <col min="6872" max="6872" width="18" style="61" customWidth="1"/>
    <col min="6873" max="6873" width="15.85546875" style="61" customWidth="1"/>
    <col min="6874" max="7116" width="9.140625" style="61"/>
    <col min="7117" max="7117" width="3" style="61" customWidth="1"/>
    <col min="7118" max="7118" width="42.42578125" style="61" customWidth="1"/>
    <col min="7119" max="7119" width="18.7109375" style="61" customWidth="1"/>
    <col min="7120" max="7120" width="13.28515625" style="61" customWidth="1"/>
    <col min="7121" max="7121" width="14.140625" style="61" customWidth="1"/>
    <col min="7122" max="7122" width="4.28515625" style="61" customWidth="1"/>
    <col min="7123" max="7123" width="15.85546875" style="61" customWidth="1"/>
    <col min="7124" max="7124" width="12.140625" style="61" customWidth="1"/>
    <col min="7125" max="7125" width="14.42578125" style="61" bestFit="1" customWidth="1"/>
    <col min="7126" max="7126" width="5.28515625" style="61" customWidth="1"/>
    <col min="7127" max="7127" width="13.85546875" style="61" customWidth="1"/>
    <col min="7128" max="7128" width="18" style="61" customWidth="1"/>
    <col min="7129" max="7129" width="15.85546875" style="61" customWidth="1"/>
    <col min="7130" max="7372" width="9.140625" style="61"/>
    <col min="7373" max="7373" width="3" style="61" customWidth="1"/>
    <col min="7374" max="7374" width="42.42578125" style="61" customWidth="1"/>
    <col min="7375" max="7375" width="18.7109375" style="61" customWidth="1"/>
    <col min="7376" max="7376" width="13.28515625" style="61" customWidth="1"/>
    <col min="7377" max="7377" width="14.140625" style="61" customWidth="1"/>
    <col min="7378" max="7378" width="4.28515625" style="61" customWidth="1"/>
    <col min="7379" max="7379" width="15.85546875" style="61" customWidth="1"/>
    <col min="7380" max="7380" width="12.140625" style="61" customWidth="1"/>
    <col min="7381" max="7381" width="14.42578125" style="61" bestFit="1" customWidth="1"/>
    <col min="7382" max="7382" width="5.28515625" style="61" customWidth="1"/>
    <col min="7383" max="7383" width="13.85546875" style="61" customWidth="1"/>
    <col min="7384" max="7384" width="18" style="61" customWidth="1"/>
    <col min="7385" max="7385" width="15.85546875" style="61" customWidth="1"/>
    <col min="7386" max="7628" width="9.140625" style="61"/>
    <col min="7629" max="7629" width="3" style="61" customWidth="1"/>
    <col min="7630" max="7630" width="42.42578125" style="61" customWidth="1"/>
    <col min="7631" max="7631" width="18.7109375" style="61" customWidth="1"/>
    <col min="7632" max="7632" width="13.28515625" style="61" customWidth="1"/>
    <col min="7633" max="7633" width="14.140625" style="61" customWidth="1"/>
    <col min="7634" max="7634" width="4.28515625" style="61" customWidth="1"/>
    <col min="7635" max="7635" width="15.85546875" style="61" customWidth="1"/>
    <col min="7636" max="7636" width="12.140625" style="61" customWidth="1"/>
    <col min="7637" max="7637" width="14.42578125" style="61" bestFit="1" customWidth="1"/>
    <col min="7638" max="7638" width="5.28515625" style="61" customWidth="1"/>
    <col min="7639" max="7639" width="13.85546875" style="61" customWidth="1"/>
    <col min="7640" max="7640" width="18" style="61" customWidth="1"/>
    <col min="7641" max="7641" width="15.85546875" style="61" customWidth="1"/>
    <col min="7642" max="7884" width="9.140625" style="61"/>
    <col min="7885" max="7885" width="3" style="61" customWidth="1"/>
    <col min="7886" max="7886" width="42.42578125" style="61" customWidth="1"/>
    <col min="7887" max="7887" width="18.7109375" style="61" customWidth="1"/>
    <col min="7888" max="7888" width="13.28515625" style="61" customWidth="1"/>
    <col min="7889" max="7889" width="14.140625" style="61" customWidth="1"/>
    <col min="7890" max="7890" width="4.28515625" style="61" customWidth="1"/>
    <col min="7891" max="7891" width="15.85546875" style="61" customWidth="1"/>
    <col min="7892" max="7892" width="12.140625" style="61" customWidth="1"/>
    <col min="7893" max="7893" width="14.42578125" style="61" bestFit="1" customWidth="1"/>
    <col min="7894" max="7894" width="5.28515625" style="61" customWidth="1"/>
    <col min="7895" max="7895" width="13.85546875" style="61" customWidth="1"/>
    <col min="7896" max="7896" width="18" style="61" customWidth="1"/>
    <col min="7897" max="7897" width="15.85546875" style="61" customWidth="1"/>
    <col min="7898" max="8140" width="9.140625" style="61"/>
    <col min="8141" max="8141" width="3" style="61" customWidth="1"/>
    <col min="8142" max="8142" width="42.42578125" style="61" customWidth="1"/>
    <col min="8143" max="8143" width="18.7109375" style="61" customWidth="1"/>
    <col min="8144" max="8144" width="13.28515625" style="61" customWidth="1"/>
    <col min="8145" max="8145" width="14.140625" style="61" customWidth="1"/>
    <col min="8146" max="8146" width="4.28515625" style="61" customWidth="1"/>
    <col min="8147" max="8147" width="15.85546875" style="61" customWidth="1"/>
    <col min="8148" max="8148" width="12.140625" style="61" customWidth="1"/>
    <col min="8149" max="8149" width="14.42578125" style="61" bestFit="1" customWidth="1"/>
    <col min="8150" max="8150" width="5.28515625" style="61" customWidth="1"/>
    <col min="8151" max="8151" width="13.85546875" style="61" customWidth="1"/>
    <col min="8152" max="8152" width="18" style="61" customWidth="1"/>
    <col min="8153" max="8153" width="15.85546875" style="61" customWidth="1"/>
    <col min="8154" max="8396" width="9.140625" style="61"/>
    <col min="8397" max="8397" width="3" style="61" customWidth="1"/>
    <col min="8398" max="8398" width="42.42578125" style="61" customWidth="1"/>
    <col min="8399" max="8399" width="18.7109375" style="61" customWidth="1"/>
    <col min="8400" max="8400" width="13.28515625" style="61" customWidth="1"/>
    <col min="8401" max="8401" width="14.140625" style="61" customWidth="1"/>
    <col min="8402" max="8402" width="4.28515625" style="61" customWidth="1"/>
    <col min="8403" max="8403" width="15.85546875" style="61" customWidth="1"/>
    <col min="8404" max="8404" width="12.140625" style="61" customWidth="1"/>
    <col min="8405" max="8405" width="14.42578125" style="61" bestFit="1" customWidth="1"/>
    <col min="8406" max="8406" width="5.28515625" style="61" customWidth="1"/>
    <col min="8407" max="8407" width="13.85546875" style="61" customWidth="1"/>
    <col min="8408" max="8408" width="18" style="61" customWidth="1"/>
    <col min="8409" max="8409" width="15.85546875" style="61" customWidth="1"/>
    <col min="8410" max="8652" width="9.140625" style="61"/>
    <col min="8653" max="8653" width="3" style="61" customWidth="1"/>
    <col min="8654" max="8654" width="42.42578125" style="61" customWidth="1"/>
    <col min="8655" max="8655" width="18.7109375" style="61" customWidth="1"/>
    <col min="8656" max="8656" width="13.28515625" style="61" customWidth="1"/>
    <col min="8657" max="8657" width="14.140625" style="61" customWidth="1"/>
    <col min="8658" max="8658" width="4.28515625" style="61" customWidth="1"/>
    <col min="8659" max="8659" width="15.85546875" style="61" customWidth="1"/>
    <col min="8660" max="8660" width="12.140625" style="61" customWidth="1"/>
    <col min="8661" max="8661" width="14.42578125" style="61" bestFit="1" customWidth="1"/>
    <col min="8662" max="8662" width="5.28515625" style="61" customWidth="1"/>
    <col min="8663" max="8663" width="13.85546875" style="61" customWidth="1"/>
    <col min="8664" max="8664" width="18" style="61" customWidth="1"/>
    <col min="8665" max="8665" width="15.85546875" style="61" customWidth="1"/>
    <col min="8666" max="8908" width="9.140625" style="61"/>
    <col min="8909" max="8909" width="3" style="61" customWidth="1"/>
    <col min="8910" max="8910" width="42.42578125" style="61" customWidth="1"/>
    <col min="8911" max="8911" width="18.7109375" style="61" customWidth="1"/>
    <col min="8912" max="8912" width="13.28515625" style="61" customWidth="1"/>
    <col min="8913" max="8913" width="14.140625" style="61" customWidth="1"/>
    <col min="8914" max="8914" width="4.28515625" style="61" customWidth="1"/>
    <col min="8915" max="8915" width="15.85546875" style="61" customWidth="1"/>
    <col min="8916" max="8916" width="12.140625" style="61" customWidth="1"/>
    <col min="8917" max="8917" width="14.42578125" style="61" bestFit="1" customWidth="1"/>
    <col min="8918" max="8918" width="5.28515625" style="61" customWidth="1"/>
    <col min="8919" max="8919" width="13.85546875" style="61" customWidth="1"/>
    <col min="8920" max="8920" width="18" style="61" customWidth="1"/>
    <col min="8921" max="8921" width="15.85546875" style="61" customWidth="1"/>
    <col min="8922" max="9164" width="9.140625" style="61"/>
    <col min="9165" max="9165" width="3" style="61" customWidth="1"/>
    <col min="9166" max="9166" width="42.42578125" style="61" customWidth="1"/>
    <col min="9167" max="9167" width="18.7109375" style="61" customWidth="1"/>
    <col min="9168" max="9168" width="13.28515625" style="61" customWidth="1"/>
    <col min="9169" max="9169" width="14.140625" style="61" customWidth="1"/>
    <col min="9170" max="9170" width="4.28515625" style="61" customWidth="1"/>
    <col min="9171" max="9171" width="15.85546875" style="61" customWidth="1"/>
    <col min="9172" max="9172" width="12.140625" style="61" customWidth="1"/>
    <col min="9173" max="9173" width="14.42578125" style="61" bestFit="1" customWidth="1"/>
    <col min="9174" max="9174" width="5.28515625" style="61" customWidth="1"/>
    <col min="9175" max="9175" width="13.85546875" style="61" customWidth="1"/>
    <col min="9176" max="9176" width="18" style="61" customWidth="1"/>
    <col min="9177" max="9177" width="15.85546875" style="61" customWidth="1"/>
    <col min="9178" max="9420" width="9.140625" style="61"/>
    <col min="9421" max="9421" width="3" style="61" customWidth="1"/>
    <col min="9422" max="9422" width="42.42578125" style="61" customWidth="1"/>
    <col min="9423" max="9423" width="18.7109375" style="61" customWidth="1"/>
    <col min="9424" max="9424" width="13.28515625" style="61" customWidth="1"/>
    <col min="9425" max="9425" width="14.140625" style="61" customWidth="1"/>
    <col min="9426" max="9426" width="4.28515625" style="61" customWidth="1"/>
    <col min="9427" max="9427" width="15.85546875" style="61" customWidth="1"/>
    <col min="9428" max="9428" width="12.140625" style="61" customWidth="1"/>
    <col min="9429" max="9429" width="14.42578125" style="61" bestFit="1" customWidth="1"/>
    <col min="9430" max="9430" width="5.28515625" style="61" customWidth="1"/>
    <col min="9431" max="9431" width="13.85546875" style="61" customWidth="1"/>
    <col min="9432" max="9432" width="18" style="61" customWidth="1"/>
    <col min="9433" max="9433" width="15.85546875" style="61" customWidth="1"/>
    <col min="9434" max="9676" width="9.140625" style="61"/>
    <col min="9677" max="9677" width="3" style="61" customWidth="1"/>
    <col min="9678" max="9678" width="42.42578125" style="61" customWidth="1"/>
    <col min="9679" max="9679" width="18.7109375" style="61" customWidth="1"/>
    <col min="9680" max="9680" width="13.28515625" style="61" customWidth="1"/>
    <col min="9681" max="9681" width="14.140625" style="61" customWidth="1"/>
    <col min="9682" max="9682" width="4.28515625" style="61" customWidth="1"/>
    <col min="9683" max="9683" width="15.85546875" style="61" customWidth="1"/>
    <col min="9684" max="9684" width="12.140625" style="61" customWidth="1"/>
    <col min="9685" max="9685" width="14.42578125" style="61" bestFit="1" customWidth="1"/>
    <col min="9686" max="9686" width="5.28515625" style="61" customWidth="1"/>
    <col min="9687" max="9687" width="13.85546875" style="61" customWidth="1"/>
    <col min="9688" max="9688" width="18" style="61" customWidth="1"/>
    <col min="9689" max="9689" width="15.85546875" style="61" customWidth="1"/>
    <col min="9690" max="9932" width="9.140625" style="61"/>
    <col min="9933" max="9933" width="3" style="61" customWidth="1"/>
    <col min="9934" max="9934" width="42.42578125" style="61" customWidth="1"/>
    <col min="9935" max="9935" width="18.7109375" style="61" customWidth="1"/>
    <col min="9936" max="9936" width="13.28515625" style="61" customWidth="1"/>
    <col min="9937" max="9937" width="14.140625" style="61" customWidth="1"/>
    <col min="9938" max="9938" width="4.28515625" style="61" customWidth="1"/>
    <col min="9939" max="9939" width="15.85546875" style="61" customWidth="1"/>
    <col min="9940" max="9940" width="12.140625" style="61" customWidth="1"/>
    <col min="9941" max="9941" width="14.42578125" style="61" bestFit="1" customWidth="1"/>
    <col min="9942" max="9942" width="5.28515625" style="61" customWidth="1"/>
    <col min="9943" max="9943" width="13.85546875" style="61" customWidth="1"/>
    <col min="9944" max="9944" width="18" style="61" customWidth="1"/>
    <col min="9945" max="9945" width="15.85546875" style="61" customWidth="1"/>
    <col min="9946" max="10188" width="9.140625" style="61"/>
    <col min="10189" max="10189" width="3" style="61" customWidth="1"/>
    <col min="10190" max="10190" width="42.42578125" style="61" customWidth="1"/>
    <col min="10191" max="10191" width="18.7109375" style="61" customWidth="1"/>
    <col min="10192" max="10192" width="13.28515625" style="61" customWidth="1"/>
    <col min="10193" max="10193" width="14.140625" style="61" customWidth="1"/>
    <col min="10194" max="10194" width="4.28515625" style="61" customWidth="1"/>
    <col min="10195" max="10195" width="15.85546875" style="61" customWidth="1"/>
    <col min="10196" max="10196" width="12.140625" style="61" customWidth="1"/>
    <col min="10197" max="10197" width="14.42578125" style="61" bestFit="1" customWidth="1"/>
    <col min="10198" max="10198" width="5.28515625" style="61" customWidth="1"/>
    <col min="10199" max="10199" width="13.85546875" style="61" customWidth="1"/>
    <col min="10200" max="10200" width="18" style="61" customWidth="1"/>
    <col min="10201" max="10201" width="15.85546875" style="61" customWidth="1"/>
    <col min="10202" max="10444" width="9.140625" style="61"/>
    <col min="10445" max="10445" width="3" style="61" customWidth="1"/>
    <col min="10446" max="10446" width="42.42578125" style="61" customWidth="1"/>
    <col min="10447" max="10447" width="18.7109375" style="61" customWidth="1"/>
    <col min="10448" max="10448" width="13.28515625" style="61" customWidth="1"/>
    <col min="10449" max="10449" width="14.140625" style="61" customWidth="1"/>
    <col min="10450" max="10450" width="4.28515625" style="61" customWidth="1"/>
    <col min="10451" max="10451" width="15.85546875" style="61" customWidth="1"/>
    <col min="10452" max="10452" width="12.140625" style="61" customWidth="1"/>
    <col min="10453" max="10453" width="14.42578125" style="61" bestFit="1" customWidth="1"/>
    <col min="10454" max="10454" width="5.28515625" style="61" customWidth="1"/>
    <col min="10455" max="10455" width="13.85546875" style="61" customWidth="1"/>
    <col min="10456" max="10456" width="18" style="61" customWidth="1"/>
    <col min="10457" max="10457" width="15.85546875" style="61" customWidth="1"/>
    <col min="10458" max="10700" width="9.140625" style="61"/>
    <col min="10701" max="10701" width="3" style="61" customWidth="1"/>
    <col min="10702" max="10702" width="42.42578125" style="61" customWidth="1"/>
    <col min="10703" max="10703" width="18.7109375" style="61" customWidth="1"/>
    <col min="10704" max="10704" width="13.28515625" style="61" customWidth="1"/>
    <col min="10705" max="10705" width="14.140625" style="61" customWidth="1"/>
    <col min="10706" max="10706" width="4.28515625" style="61" customWidth="1"/>
    <col min="10707" max="10707" width="15.85546875" style="61" customWidth="1"/>
    <col min="10708" max="10708" width="12.140625" style="61" customWidth="1"/>
    <col min="10709" max="10709" width="14.42578125" style="61" bestFit="1" customWidth="1"/>
    <col min="10710" max="10710" width="5.28515625" style="61" customWidth="1"/>
    <col min="10711" max="10711" width="13.85546875" style="61" customWidth="1"/>
    <col min="10712" max="10712" width="18" style="61" customWidth="1"/>
    <col min="10713" max="10713" width="15.85546875" style="61" customWidth="1"/>
    <col min="10714" max="10956" width="9.140625" style="61"/>
    <col min="10957" max="10957" width="3" style="61" customWidth="1"/>
    <col min="10958" max="10958" width="42.42578125" style="61" customWidth="1"/>
    <col min="10959" max="10959" width="18.7109375" style="61" customWidth="1"/>
    <col min="10960" max="10960" width="13.28515625" style="61" customWidth="1"/>
    <col min="10961" max="10961" width="14.140625" style="61" customWidth="1"/>
    <col min="10962" max="10962" width="4.28515625" style="61" customWidth="1"/>
    <col min="10963" max="10963" width="15.85546875" style="61" customWidth="1"/>
    <col min="10964" max="10964" width="12.140625" style="61" customWidth="1"/>
    <col min="10965" max="10965" width="14.42578125" style="61" bestFit="1" customWidth="1"/>
    <col min="10966" max="10966" width="5.28515625" style="61" customWidth="1"/>
    <col min="10967" max="10967" width="13.85546875" style="61" customWidth="1"/>
    <col min="10968" max="10968" width="18" style="61" customWidth="1"/>
    <col min="10969" max="10969" width="15.85546875" style="61" customWidth="1"/>
    <col min="10970" max="11212" width="9.140625" style="61"/>
    <col min="11213" max="11213" width="3" style="61" customWidth="1"/>
    <col min="11214" max="11214" width="42.42578125" style="61" customWidth="1"/>
    <col min="11215" max="11215" width="18.7109375" style="61" customWidth="1"/>
    <col min="11216" max="11216" width="13.28515625" style="61" customWidth="1"/>
    <col min="11217" max="11217" width="14.140625" style="61" customWidth="1"/>
    <col min="11218" max="11218" width="4.28515625" style="61" customWidth="1"/>
    <col min="11219" max="11219" width="15.85546875" style="61" customWidth="1"/>
    <col min="11220" max="11220" width="12.140625" style="61" customWidth="1"/>
    <col min="11221" max="11221" width="14.42578125" style="61" bestFit="1" customWidth="1"/>
    <col min="11222" max="11222" width="5.28515625" style="61" customWidth="1"/>
    <col min="11223" max="11223" width="13.85546875" style="61" customWidth="1"/>
    <col min="11224" max="11224" width="18" style="61" customWidth="1"/>
    <col min="11225" max="11225" width="15.85546875" style="61" customWidth="1"/>
    <col min="11226" max="11468" width="9.140625" style="61"/>
    <col min="11469" max="11469" width="3" style="61" customWidth="1"/>
    <col min="11470" max="11470" width="42.42578125" style="61" customWidth="1"/>
    <col min="11471" max="11471" width="18.7109375" style="61" customWidth="1"/>
    <col min="11472" max="11472" width="13.28515625" style="61" customWidth="1"/>
    <col min="11473" max="11473" width="14.140625" style="61" customWidth="1"/>
    <col min="11474" max="11474" width="4.28515625" style="61" customWidth="1"/>
    <col min="11475" max="11475" width="15.85546875" style="61" customWidth="1"/>
    <col min="11476" max="11476" width="12.140625" style="61" customWidth="1"/>
    <col min="11477" max="11477" width="14.42578125" style="61" bestFit="1" customWidth="1"/>
    <col min="11478" max="11478" width="5.28515625" style="61" customWidth="1"/>
    <col min="11479" max="11479" width="13.85546875" style="61" customWidth="1"/>
    <col min="11480" max="11480" width="18" style="61" customWidth="1"/>
    <col min="11481" max="11481" width="15.85546875" style="61" customWidth="1"/>
    <col min="11482" max="11724" width="9.140625" style="61"/>
    <col min="11725" max="11725" width="3" style="61" customWidth="1"/>
    <col min="11726" max="11726" width="42.42578125" style="61" customWidth="1"/>
    <col min="11727" max="11727" width="18.7109375" style="61" customWidth="1"/>
    <col min="11728" max="11728" width="13.28515625" style="61" customWidth="1"/>
    <col min="11729" max="11729" width="14.140625" style="61" customWidth="1"/>
    <col min="11730" max="11730" width="4.28515625" style="61" customWidth="1"/>
    <col min="11731" max="11731" width="15.85546875" style="61" customWidth="1"/>
    <col min="11732" max="11732" width="12.140625" style="61" customWidth="1"/>
    <col min="11733" max="11733" width="14.42578125" style="61" bestFit="1" customWidth="1"/>
    <col min="11734" max="11734" width="5.28515625" style="61" customWidth="1"/>
    <col min="11735" max="11735" width="13.85546875" style="61" customWidth="1"/>
    <col min="11736" max="11736" width="18" style="61" customWidth="1"/>
    <col min="11737" max="11737" width="15.85546875" style="61" customWidth="1"/>
    <col min="11738" max="11980" width="9.140625" style="61"/>
    <col min="11981" max="11981" width="3" style="61" customWidth="1"/>
    <col min="11982" max="11982" width="42.42578125" style="61" customWidth="1"/>
    <col min="11983" max="11983" width="18.7109375" style="61" customWidth="1"/>
    <col min="11984" max="11984" width="13.28515625" style="61" customWidth="1"/>
    <col min="11985" max="11985" width="14.140625" style="61" customWidth="1"/>
    <col min="11986" max="11986" width="4.28515625" style="61" customWidth="1"/>
    <col min="11987" max="11987" width="15.85546875" style="61" customWidth="1"/>
    <col min="11988" max="11988" width="12.140625" style="61" customWidth="1"/>
    <col min="11989" max="11989" width="14.42578125" style="61" bestFit="1" customWidth="1"/>
    <col min="11990" max="11990" width="5.28515625" style="61" customWidth="1"/>
    <col min="11991" max="11991" width="13.85546875" style="61" customWidth="1"/>
    <col min="11992" max="11992" width="18" style="61" customWidth="1"/>
    <col min="11993" max="11993" width="15.85546875" style="61" customWidth="1"/>
    <col min="11994" max="12236" width="9.140625" style="61"/>
    <col min="12237" max="12237" width="3" style="61" customWidth="1"/>
    <col min="12238" max="12238" width="42.42578125" style="61" customWidth="1"/>
    <col min="12239" max="12239" width="18.7109375" style="61" customWidth="1"/>
    <col min="12240" max="12240" width="13.28515625" style="61" customWidth="1"/>
    <col min="12241" max="12241" width="14.140625" style="61" customWidth="1"/>
    <col min="12242" max="12242" width="4.28515625" style="61" customWidth="1"/>
    <col min="12243" max="12243" width="15.85546875" style="61" customWidth="1"/>
    <col min="12244" max="12244" width="12.140625" style="61" customWidth="1"/>
    <col min="12245" max="12245" width="14.42578125" style="61" bestFit="1" customWidth="1"/>
    <col min="12246" max="12246" width="5.28515625" style="61" customWidth="1"/>
    <col min="12247" max="12247" width="13.85546875" style="61" customWidth="1"/>
    <col min="12248" max="12248" width="18" style="61" customWidth="1"/>
    <col min="12249" max="12249" width="15.85546875" style="61" customWidth="1"/>
    <col min="12250" max="12492" width="9.140625" style="61"/>
    <col min="12493" max="12493" width="3" style="61" customWidth="1"/>
    <col min="12494" max="12494" width="42.42578125" style="61" customWidth="1"/>
    <col min="12495" max="12495" width="18.7109375" style="61" customWidth="1"/>
    <col min="12496" max="12496" width="13.28515625" style="61" customWidth="1"/>
    <col min="12497" max="12497" width="14.140625" style="61" customWidth="1"/>
    <col min="12498" max="12498" width="4.28515625" style="61" customWidth="1"/>
    <col min="12499" max="12499" width="15.85546875" style="61" customWidth="1"/>
    <col min="12500" max="12500" width="12.140625" style="61" customWidth="1"/>
    <col min="12501" max="12501" width="14.42578125" style="61" bestFit="1" customWidth="1"/>
    <col min="12502" max="12502" width="5.28515625" style="61" customWidth="1"/>
    <col min="12503" max="12503" width="13.85546875" style="61" customWidth="1"/>
    <col min="12504" max="12504" width="18" style="61" customWidth="1"/>
    <col min="12505" max="12505" width="15.85546875" style="61" customWidth="1"/>
    <col min="12506" max="12748" width="9.140625" style="61"/>
    <col min="12749" max="12749" width="3" style="61" customWidth="1"/>
    <col min="12750" max="12750" width="42.42578125" style="61" customWidth="1"/>
    <col min="12751" max="12751" width="18.7109375" style="61" customWidth="1"/>
    <col min="12752" max="12752" width="13.28515625" style="61" customWidth="1"/>
    <col min="12753" max="12753" width="14.140625" style="61" customWidth="1"/>
    <col min="12754" max="12754" width="4.28515625" style="61" customWidth="1"/>
    <col min="12755" max="12755" width="15.85546875" style="61" customWidth="1"/>
    <col min="12756" max="12756" width="12.140625" style="61" customWidth="1"/>
    <col min="12757" max="12757" width="14.42578125" style="61" bestFit="1" customWidth="1"/>
    <col min="12758" max="12758" width="5.28515625" style="61" customWidth="1"/>
    <col min="12759" max="12759" width="13.85546875" style="61" customWidth="1"/>
    <col min="12760" max="12760" width="18" style="61" customWidth="1"/>
    <col min="12761" max="12761" width="15.85546875" style="61" customWidth="1"/>
    <col min="12762" max="13004" width="9.140625" style="61"/>
    <col min="13005" max="13005" width="3" style="61" customWidth="1"/>
    <col min="13006" max="13006" width="42.42578125" style="61" customWidth="1"/>
    <col min="13007" max="13007" width="18.7109375" style="61" customWidth="1"/>
    <col min="13008" max="13008" width="13.28515625" style="61" customWidth="1"/>
    <col min="13009" max="13009" width="14.140625" style="61" customWidth="1"/>
    <col min="13010" max="13010" width="4.28515625" style="61" customWidth="1"/>
    <col min="13011" max="13011" width="15.85546875" style="61" customWidth="1"/>
    <col min="13012" max="13012" width="12.140625" style="61" customWidth="1"/>
    <col min="13013" max="13013" width="14.42578125" style="61" bestFit="1" customWidth="1"/>
    <col min="13014" max="13014" width="5.28515625" style="61" customWidth="1"/>
    <col min="13015" max="13015" width="13.85546875" style="61" customWidth="1"/>
    <col min="13016" max="13016" width="18" style="61" customWidth="1"/>
    <col min="13017" max="13017" width="15.85546875" style="61" customWidth="1"/>
    <col min="13018" max="13260" width="9.140625" style="61"/>
    <col min="13261" max="13261" width="3" style="61" customWidth="1"/>
    <col min="13262" max="13262" width="42.42578125" style="61" customWidth="1"/>
    <col min="13263" max="13263" width="18.7109375" style="61" customWidth="1"/>
    <col min="13264" max="13264" width="13.28515625" style="61" customWidth="1"/>
    <col min="13265" max="13265" width="14.140625" style="61" customWidth="1"/>
    <col min="13266" max="13266" width="4.28515625" style="61" customWidth="1"/>
    <col min="13267" max="13267" width="15.85546875" style="61" customWidth="1"/>
    <col min="13268" max="13268" width="12.140625" style="61" customWidth="1"/>
    <col min="13269" max="13269" width="14.42578125" style="61" bestFit="1" customWidth="1"/>
    <col min="13270" max="13270" width="5.28515625" style="61" customWidth="1"/>
    <col min="13271" max="13271" width="13.85546875" style="61" customWidth="1"/>
    <col min="13272" max="13272" width="18" style="61" customWidth="1"/>
    <col min="13273" max="13273" width="15.85546875" style="61" customWidth="1"/>
    <col min="13274" max="13516" width="9.140625" style="61"/>
    <col min="13517" max="13517" width="3" style="61" customWidth="1"/>
    <col min="13518" max="13518" width="42.42578125" style="61" customWidth="1"/>
    <col min="13519" max="13519" width="18.7109375" style="61" customWidth="1"/>
    <col min="13520" max="13520" width="13.28515625" style="61" customWidth="1"/>
    <col min="13521" max="13521" width="14.140625" style="61" customWidth="1"/>
    <col min="13522" max="13522" width="4.28515625" style="61" customWidth="1"/>
    <col min="13523" max="13523" width="15.85546875" style="61" customWidth="1"/>
    <col min="13524" max="13524" width="12.140625" style="61" customWidth="1"/>
    <col min="13525" max="13525" width="14.42578125" style="61" bestFit="1" customWidth="1"/>
    <col min="13526" max="13526" width="5.28515625" style="61" customWidth="1"/>
    <col min="13527" max="13527" width="13.85546875" style="61" customWidth="1"/>
    <col min="13528" max="13528" width="18" style="61" customWidth="1"/>
    <col min="13529" max="13529" width="15.85546875" style="61" customWidth="1"/>
    <col min="13530" max="13772" width="9.140625" style="61"/>
    <col min="13773" max="13773" width="3" style="61" customWidth="1"/>
    <col min="13774" max="13774" width="42.42578125" style="61" customWidth="1"/>
    <col min="13775" max="13775" width="18.7109375" style="61" customWidth="1"/>
    <col min="13776" max="13776" width="13.28515625" style="61" customWidth="1"/>
    <col min="13777" max="13777" width="14.140625" style="61" customWidth="1"/>
    <col min="13778" max="13778" width="4.28515625" style="61" customWidth="1"/>
    <col min="13779" max="13779" width="15.85546875" style="61" customWidth="1"/>
    <col min="13780" max="13780" width="12.140625" style="61" customWidth="1"/>
    <col min="13781" max="13781" width="14.42578125" style="61" bestFit="1" customWidth="1"/>
    <col min="13782" max="13782" width="5.28515625" style="61" customWidth="1"/>
    <col min="13783" max="13783" width="13.85546875" style="61" customWidth="1"/>
    <col min="13784" max="13784" width="18" style="61" customWidth="1"/>
    <col min="13785" max="13785" width="15.85546875" style="61" customWidth="1"/>
    <col min="13786" max="14028" width="9.140625" style="61"/>
    <col min="14029" max="14029" width="3" style="61" customWidth="1"/>
    <col min="14030" max="14030" width="42.42578125" style="61" customWidth="1"/>
    <col min="14031" max="14031" width="18.7109375" style="61" customWidth="1"/>
    <col min="14032" max="14032" width="13.28515625" style="61" customWidth="1"/>
    <col min="14033" max="14033" width="14.140625" style="61" customWidth="1"/>
    <col min="14034" max="14034" width="4.28515625" style="61" customWidth="1"/>
    <col min="14035" max="14035" width="15.85546875" style="61" customWidth="1"/>
    <col min="14036" max="14036" width="12.140625" style="61" customWidth="1"/>
    <col min="14037" max="14037" width="14.42578125" style="61" bestFit="1" customWidth="1"/>
    <col min="14038" max="14038" width="5.28515625" style="61" customWidth="1"/>
    <col min="14039" max="14039" width="13.85546875" style="61" customWidth="1"/>
    <col min="14040" max="14040" width="18" style="61" customWidth="1"/>
    <col min="14041" max="14041" width="15.85546875" style="61" customWidth="1"/>
    <col min="14042" max="14284" width="9.140625" style="61"/>
    <col min="14285" max="14285" width="3" style="61" customWidth="1"/>
    <col min="14286" max="14286" width="42.42578125" style="61" customWidth="1"/>
    <col min="14287" max="14287" width="18.7109375" style="61" customWidth="1"/>
    <col min="14288" max="14288" width="13.28515625" style="61" customWidth="1"/>
    <col min="14289" max="14289" width="14.140625" style="61" customWidth="1"/>
    <col min="14290" max="14290" width="4.28515625" style="61" customWidth="1"/>
    <col min="14291" max="14291" width="15.85546875" style="61" customWidth="1"/>
    <col min="14292" max="14292" width="12.140625" style="61" customWidth="1"/>
    <col min="14293" max="14293" width="14.42578125" style="61" bestFit="1" customWidth="1"/>
    <col min="14294" max="14294" width="5.28515625" style="61" customWidth="1"/>
    <col min="14295" max="14295" width="13.85546875" style="61" customWidth="1"/>
    <col min="14296" max="14296" width="18" style="61" customWidth="1"/>
    <col min="14297" max="14297" width="15.85546875" style="61" customWidth="1"/>
    <col min="14298" max="14540" width="9.140625" style="61"/>
    <col min="14541" max="14541" width="3" style="61" customWidth="1"/>
    <col min="14542" max="14542" width="42.42578125" style="61" customWidth="1"/>
    <col min="14543" max="14543" width="18.7109375" style="61" customWidth="1"/>
    <col min="14544" max="14544" width="13.28515625" style="61" customWidth="1"/>
    <col min="14545" max="14545" width="14.140625" style="61" customWidth="1"/>
    <col min="14546" max="14546" width="4.28515625" style="61" customWidth="1"/>
    <col min="14547" max="14547" width="15.85546875" style="61" customWidth="1"/>
    <col min="14548" max="14548" width="12.140625" style="61" customWidth="1"/>
    <col min="14549" max="14549" width="14.42578125" style="61" bestFit="1" customWidth="1"/>
    <col min="14550" max="14550" width="5.28515625" style="61" customWidth="1"/>
    <col min="14551" max="14551" width="13.85546875" style="61" customWidth="1"/>
    <col min="14552" max="14552" width="18" style="61" customWidth="1"/>
    <col min="14553" max="14553" width="15.85546875" style="61" customWidth="1"/>
    <col min="14554" max="14796" width="9.140625" style="61"/>
    <col min="14797" max="14797" width="3" style="61" customWidth="1"/>
    <col min="14798" max="14798" width="42.42578125" style="61" customWidth="1"/>
    <col min="14799" max="14799" width="18.7109375" style="61" customWidth="1"/>
    <col min="14800" max="14800" width="13.28515625" style="61" customWidth="1"/>
    <col min="14801" max="14801" width="14.140625" style="61" customWidth="1"/>
    <col min="14802" max="14802" width="4.28515625" style="61" customWidth="1"/>
    <col min="14803" max="14803" width="15.85546875" style="61" customWidth="1"/>
    <col min="14804" max="14804" width="12.140625" style="61" customWidth="1"/>
    <col min="14805" max="14805" width="14.42578125" style="61" bestFit="1" customWidth="1"/>
    <col min="14806" max="14806" width="5.28515625" style="61" customWidth="1"/>
    <col min="14807" max="14807" width="13.85546875" style="61" customWidth="1"/>
    <col min="14808" max="14808" width="18" style="61" customWidth="1"/>
    <col min="14809" max="14809" width="15.85546875" style="61" customWidth="1"/>
    <col min="14810" max="15052" width="9.140625" style="61"/>
    <col min="15053" max="15053" width="3" style="61" customWidth="1"/>
    <col min="15054" max="15054" width="42.42578125" style="61" customWidth="1"/>
    <col min="15055" max="15055" width="18.7109375" style="61" customWidth="1"/>
    <col min="15056" max="15056" width="13.28515625" style="61" customWidth="1"/>
    <col min="15057" max="15057" width="14.140625" style="61" customWidth="1"/>
    <col min="15058" max="15058" width="4.28515625" style="61" customWidth="1"/>
    <col min="15059" max="15059" width="15.85546875" style="61" customWidth="1"/>
    <col min="15060" max="15060" width="12.140625" style="61" customWidth="1"/>
    <col min="15061" max="15061" width="14.42578125" style="61" bestFit="1" customWidth="1"/>
    <col min="15062" max="15062" width="5.28515625" style="61" customWidth="1"/>
    <col min="15063" max="15063" width="13.85546875" style="61" customWidth="1"/>
    <col min="15064" max="15064" width="18" style="61" customWidth="1"/>
    <col min="15065" max="15065" width="15.85546875" style="61" customWidth="1"/>
    <col min="15066" max="15308" width="9.140625" style="61"/>
    <col min="15309" max="15309" width="3" style="61" customWidth="1"/>
    <col min="15310" max="15310" width="42.42578125" style="61" customWidth="1"/>
    <col min="15311" max="15311" width="18.7109375" style="61" customWidth="1"/>
    <col min="15312" max="15312" width="13.28515625" style="61" customWidth="1"/>
    <col min="15313" max="15313" width="14.140625" style="61" customWidth="1"/>
    <col min="15314" max="15314" width="4.28515625" style="61" customWidth="1"/>
    <col min="15315" max="15315" width="15.85546875" style="61" customWidth="1"/>
    <col min="15316" max="15316" width="12.140625" style="61" customWidth="1"/>
    <col min="15317" max="15317" width="14.42578125" style="61" bestFit="1" customWidth="1"/>
    <col min="15318" max="15318" width="5.28515625" style="61" customWidth="1"/>
    <col min="15319" max="15319" width="13.85546875" style="61" customWidth="1"/>
    <col min="15320" max="15320" width="18" style="61" customWidth="1"/>
    <col min="15321" max="15321" width="15.85546875" style="61" customWidth="1"/>
    <col min="15322" max="15564" width="9.140625" style="61"/>
    <col min="15565" max="15565" width="3" style="61" customWidth="1"/>
    <col min="15566" max="15566" width="42.42578125" style="61" customWidth="1"/>
    <col min="15567" max="15567" width="18.7109375" style="61" customWidth="1"/>
    <col min="15568" max="15568" width="13.28515625" style="61" customWidth="1"/>
    <col min="15569" max="15569" width="14.140625" style="61" customWidth="1"/>
    <col min="15570" max="15570" width="4.28515625" style="61" customWidth="1"/>
    <col min="15571" max="15571" width="15.85546875" style="61" customWidth="1"/>
    <col min="15572" max="15572" width="12.140625" style="61" customWidth="1"/>
    <col min="15573" max="15573" width="14.42578125" style="61" bestFit="1" customWidth="1"/>
    <col min="15574" max="15574" width="5.28515625" style="61" customWidth="1"/>
    <col min="15575" max="15575" width="13.85546875" style="61" customWidth="1"/>
    <col min="15576" max="15576" width="18" style="61" customWidth="1"/>
    <col min="15577" max="15577" width="15.85546875" style="61" customWidth="1"/>
    <col min="15578" max="15820" width="9.140625" style="61"/>
    <col min="15821" max="15821" width="3" style="61" customWidth="1"/>
    <col min="15822" max="15822" width="42.42578125" style="61" customWidth="1"/>
    <col min="15823" max="15823" width="18.7109375" style="61" customWidth="1"/>
    <col min="15824" max="15824" width="13.28515625" style="61" customWidth="1"/>
    <col min="15825" max="15825" width="14.140625" style="61" customWidth="1"/>
    <col min="15826" max="15826" width="4.28515625" style="61" customWidth="1"/>
    <col min="15827" max="15827" width="15.85546875" style="61" customWidth="1"/>
    <col min="15828" max="15828" width="12.140625" style="61" customWidth="1"/>
    <col min="15829" max="15829" width="14.42578125" style="61" bestFit="1" customWidth="1"/>
    <col min="15830" max="15830" width="5.28515625" style="61" customWidth="1"/>
    <col min="15831" max="15831" width="13.85546875" style="61" customWidth="1"/>
    <col min="15832" max="15832" width="18" style="61" customWidth="1"/>
    <col min="15833" max="15833" width="15.85546875" style="61" customWidth="1"/>
    <col min="15834" max="16076" width="9.140625" style="61"/>
    <col min="16077" max="16077" width="3" style="61" customWidth="1"/>
    <col min="16078" max="16078" width="42.42578125" style="61" customWidth="1"/>
    <col min="16079" max="16079" width="18.7109375" style="61" customWidth="1"/>
    <col min="16080" max="16080" width="13.28515625" style="61" customWidth="1"/>
    <col min="16081" max="16081" width="14.140625" style="61" customWidth="1"/>
    <col min="16082" max="16082" width="4.28515625" style="61" customWidth="1"/>
    <col min="16083" max="16083" width="15.85546875" style="61" customWidth="1"/>
    <col min="16084" max="16084" width="12.140625" style="61" customWidth="1"/>
    <col min="16085" max="16085" width="14.42578125" style="61" bestFit="1" customWidth="1"/>
    <col min="16086" max="16086" width="5.28515625" style="61" customWidth="1"/>
    <col min="16087" max="16087" width="13.85546875" style="61" customWidth="1"/>
    <col min="16088" max="16088" width="18" style="61" customWidth="1"/>
    <col min="16089" max="16089" width="15.85546875" style="61" customWidth="1"/>
    <col min="16090" max="16332" width="9.140625" style="61"/>
    <col min="16333" max="16384" width="9.140625" style="61" customWidth="1"/>
  </cols>
  <sheetData>
    <row r="3" spans="1:13" ht="16.5" customHeight="1" x14ac:dyDescent="0.25"/>
    <row r="4" spans="1:13" ht="18" customHeight="1" thickBot="1" x14ac:dyDescent="0.3"/>
    <row r="5" spans="1:13" ht="37.35" customHeight="1" thickTop="1" thickBot="1" x14ac:dyDescent="0.3">
      <c r="B5" s="210" t="s">
        <v>4</v>
      </c>
      <c r="C5" s="338" t="s">
        <v>350</v>
      </c>
      <c r="D5" s="338"/>
      <c r="E5" s="338"/>
      <c r="F5" s="338"/>
      <c r="G5" s="338"/>
      <c r="H5" s="338"/>
      <c r="I5" s="338"/>
      <c r="J5" s="338"/>
      <c r="K5" s="338"/>
      <c r="L5" s="338"/>
      <c r="M5" s="65"/>
    </row>
    <row r="6" spans="1:13" ht="81.75" customHeight="1" thickTop="1" thickBot="1" x14ac:dyDescent="0.3">
      <c r="B6" s="211" t="s">
        <v>351</v>
      </c>
      <c r="C6" s="212" t="s">
        <v>352</v>
      </c>
      <c r="D6" s="213" t="s">
        <v>353</v>
      </c>
      <c r="E6" s="211" t="s">
        <v>991</v>
      </c>
      <c r="F6" s="211"/>
      <c r="G6" s="214" t="s">
        <v>992</v>
      </c>
      <c r="H6" s="215" t="s">
        <v>354</v>
      </c>
      <c r="I6" s="309" t="s">
        <v>993</v>
      </c>
      <c r="J6" s="309"/>
      <c r="K6" s="308" t="s">
        <v>994</v>
      </c>
      <c r="L6" s="308"/>
      <c r="M6" s="216" t="s">
        <v>355</v>
      </c>
    </row>
    <row r="7" spans="1:13" ht="24" customHeight="1" thickTop="1" x14ac:dyDescent="0.25">
      <c r="A7" s="61">
        <v>1</v>
      </c>
      <c r="B7" s="217" t="s">
        <v>356</v>
      </c>
      <c r="C7" s="67">
        <v>36612</v>
      </c>
      <c r="D7" s="66">
        <v>155</v>
      </c>
      <c r="E7" s="74">
        <v>36704</v>
      </c>
      <c r="F7" s="66" t="s">
        <v>357</v>
      </c>
      <c r="G7" s="78"/>
      <c r="H7" s="79">
        <v>0</v>
      </c>
      <c r="I7" s="78">
        <v>37161</v>
      </c>
      <c r="J7" s="66" t="s">
        <v>358</v>
      </c>
      <c r="K7" s="169">
        <v>37195</v>
      </c>
      <c r="L7" s="66" t="s">
        <v>359</v>
      </c>
      <c r="M7" s="68">
        <v>41247</v>
      </c>
    </row>
    <row r="8" spans="1:13" ht="24" customHeight="1" x14ac:dyDescent="0.25">
      <c r="A8" s="61">
        <v>2</v>
      </c>
      <c r="B8" s="152" t="s">
        <v>360</v>
      </c>
      <c r="C8" s="151">
        <v>36850</v>
      </c>
      <c r="D8" s="69">
        <v>0</v>
      </c>
      <c r="E8" s="74">
        <v>36931</v>
      </c>
      <c r="F8" s="69" t="s">
        <v>361</v>
      </c>
      <c r="G8" s="74"/>
      <c r="H8" s="80"/>
      <c r="I8" s="74">
        <v>37161</v>
      </c>
      <c r="J8" s="69"/>
      <c r="K8" s="151">
        <v>37195</v>
      </c>
      <c r="L8" s="69" t="s">
        <v>359</v>
      </c>
      <c r="M8" s="72"/>
    </row>
    <row r="9" spans="1:13" ht="24" customHeight="1" x14ac:dyDescent="0.25">
      <c r="A9" s="61">
        <v>3</v>
      </c>
      <c r="B9" s="152" t="s">
        <v>362</v>
      </c>
      <c r="C9" s="151">
        <v>36612</v>
      </c>
      <c r="D9" s="69">
        <v>146</v>
      </c>
      <c r="E9" s="74">
        <v>36704</v>
      </c>
      <c r="F9" s="69" t="s">
        <v>357</v>
      </c>
      <c r="G9" s="74">
        <v>36852</v>
      </c>
      <c r="H9" s="80">
        <v>100</v>
      </c>
      <c r="I9" s="74">
        <v>37069</v>
      </c>
      <c r="J9" s="69"/>
      <c r="K9" s="151">
        <v>36924</v>
      </c>
      <c r="L9" s="69" t="s">
        <v>363</v>
      </c>
      <c r="M9" s="72"/>
    </row>
    <row r="10" spans="1:13" ht="24" customHeight="1" x14ac:dyDescent="0.25">
      <c r="A10" s="61">
        <v>4</v>
      </c>
      <c r="B10" s="152" t="s">
        <v>364</v>
      </c>
      <c r="C10" s="151">
        <v>36850</v>
      </c>
      <c r="D10" s="69">
        <v>0</v>
      </c>
      <c r="E10" s="74">
        <v>36931</v>
      </c>
      <c r="F10" s="69" t="s">
        <v>361</v>
      </c>
      <c r="G10" s="74"/>
      <c r="H10" s="80"/>
      <c r="I10" s="74">
        <v>37069</v>
      </c>
      <c r="J10" s="69"/>
      <c r="K10" s="151"/>
      <c r="L10" s="69"/>
      <c r="M10" s="70">
        <v>39821</v>
      </c>
    </row>
    <row r="11" spans="1:13" ht="24" customHeight="1" x14ac:dyDescent="0.25">
      <c r="A11" s="61">
        <v>5</v>
      </c>
      <c r="B11" s="152" t="s">
        <v>365</v>
      </c>
      <c r="C11" s="151">
        <v>36944</v>
      </c>
      <c r="D11" s="69">
        <v>0</v>
      </c>
      <c r="E11" s="74">
        <v>36994</v>
      </c>
      <c r="F11" s="69" t="s">
        <v>361</v>
      </c>
      <c r="G11" s="74"/>
      <c r="H11" s="80"/>
      <c r="I11" s="74">
        <v>37069</v>
      </c>
      <c r="J11" s="69"/>
      <c r="K11" s="151">
        <v>38446</v>
      </c>
      <c r="L11" s="69" t="s">
        <v>363</v>
      </c>
      <c r="M11" s="70">
        <v>41247</v>
      </c>
    </row>
    <row r="12" spans="1:13" ht="24" customHeight="1" x14ac:dyDescent="0.25">
      <c r="A12" s="61">
        <v>6</v>
      </c>
      <c r="B12" s="152" t="s">
        <v>366</v>
      </c>
      <c r="C12" s="151">
        <v>36612</v>
      </c>
      <c r="D12" s="69">
        <v>155</v>
      </c>
      <c r="E12" s="74">
        <v>36704</v>
      </c>
      <c r="F12" s="69" t="s">
        <v>357</v>
      </c>
      <c r="G12" s="74">
        <v>36894</v>
      </c>
      <c r="H12" s="80">
        <v>85</v>
      </c>
      <c r="I12" s="74">
        <v>37069</v>
      </c>
      <c r="J12" s="69"/>
      <c r="K12" s="151">
        <v>36970</v>
      </c>
      <c r="L12" s="69" t="s">
        <v>363</v>
      </c>
      <c r="M12" s="72"/>
    </row>
    <row r="13" spans="1:13" ht="24" customHeight="1" x14ac:dyDescent="0.25">
      <c r="A13" s="61">
        <v>7</v>
      </c>
      <c r="B13" s="152" t="s">
        <v>367</v>
      </c>
      <c r="C13" s="151">
        <v>36612</v>
      </c>
      <c r="D13" s="69">
        <v>3</v>
      </c>
      <c r="E13" s="74">
        <v>36704</v>
      </c>
      <c r="F13" s="69" t="s">
        <v>361</v>
      </c>
      <c r="G13" s="74"/>
      <c r="H13" s="80">
        <v>1</v>
      </c>
      <c r="I13" s="74">
        <v>37069</v>
      </c>
      <c r="J13" s="69"/>
      <c r="K13" s="151"/>
      <c r="L13" s="69"/>
      <c r="M13" s="72"/>
    </row>
    <row r="14" spans="1:13" ht="24" customHeight="1" x14ac:dyDescent="0.25">
      <c r="A14" s="61">
        <v>8</v>
      </c>
      <c r="B14" s="152" t="s">
        <v>368</v>
      </c>
      <c r="C14" s="151">
        <v>36612</v>
      </c>
      <c r="D14" s="69">
        <v>16</v>
      </c>
      <c r="E14" s="74">
        <v>36704</v>
      </c>
      <c r="F14" s="69" t="s">
        <v>361</v>
      </c>
      <c r="G14" s="74"/>
      <c r="H14" s="80">
        <v>0</v>
      </c>
      <c r="I14" s="74">
        <v>37069</v>
      </c>
      <c r="J14" s="69"/>
      <c r="K14" s="151"/>
      <c r="L14" s="69"/>
      <c r="M14" s="72"/>
    </row>
    <row r="15" spans="1:13" ht="24" customHeight="1" x14ac:dyDescent="0.25">
      <c r="A15" s="61">
        <v>9</v>
      </c>
      <c r="B15" s="152" t="s">
        <v>369</v>
      </c>
      <c r="C15" s="151">
        <v>36612</v>
      </c>
      <c r="D15" s="69">
        <v>31</v>
      </c>
      <c r="E15" s="74">
        <v>36704</v>
      </c>
      <c r="F15" s="69" t="s">
        <v>361</v>
      </c>
      <c r="G15" s="74">
        <v>36894</v>
      </c>
      <c r="H15" s="80">
        <v>11</v>
      </c>
      <c r="I15" s="74">
        <v>37069</v>
      </c>
      <c r="J15" s="69"/>
      <c r="K15" s="151"/>
      <c r="L15" s="69"/>
      <c r="M15" s="72"/>
    </row>
    <row r="16" spans="1:13" ht="24" customHeight="1" x14ac:dyDescent="0.25">
      <c r="A16" s="61">
        <v>10</v>
      </c>
      <c r="B16" s="152" t="s">
        <v>370</v>
      </c>
      <c r="C16" s="151">
        <v>36661</v>
      </c>
      <c r="D16" s="69">
        <v>0</v>
      </c>
      <c r="E16" s="74">
        <v>36747</v>
      </c>
      <c r="F16" s="69" t="s">
        <v>361</v>
      </c>
      <c r="G16" s="74"/>
      <c r="H16" s="80"/>
      <c r="I16" s="74">
        <v>37069</v>
      </c>
      <c r="J16" s="69"/>
      <c r="K16" s="151"/>
      <c r="L16" s="69"/>
      <c r="M16" s="72"/>
    </row>
    <row r="17" spans="1:13" ht="24" customHeight="1" x14ac:dyDescent="0.25">
      <c r="A17" s="61">
        <v>11</v>
      </c>
      <c r="B17" s="152" t="s">
        <v>371</v>
      </c>
      <c r="C17" s="151">
        <v>36661</v>
      </c>
      <c r="D17" s="69">
        <v>0</v>
      </c>
      <c r="E17" s="74">
        <v>36747</v>
      </c>
      <c r="F17" s="69" t="s">
        <v>361</v>
      </c>
      <c r="G17" s="74"/>
      <c r="H17" s="80"/>
      <c r="I17" s="74">
        <v>37069</v>
      </c>
      <c r="J17" s="69"/>
      <c r="K17" s="151"/>
      <c r="L17" s="69"/>
      <c r="M17" s="70">
        <v>41247</v>
      </c>
    </row>
    <row r="18" spans="1:13" ht="24" customHeight="1" x14ac:dyDescent="0.25">
      <c r="A18" s="61">
        <v>12</v>
      </c>
      <c r="B18" s="152" t="s">
        <v>372</v>
      </c>
      <c r="C18" s="151">
        <v>36661</v>
      </c>
      <c r="D18" s="69">
        <v>3</v>
      </c>
      <c r="E18" s="74">
        <v>36747</v>
      </c>
      <c r="F18" s="69" t="s">
        <v>361</v>
      </c>
      <c r="G18" s="74"/>
      <c r="H18" s="80">
        <v>0</v>
      </c>
      <c r="I18" s="74">
        <v>37069</v>
      </c>
      <c r="J18" s="69"/>
      <c r="K18" s="151"/>
      <c r="L18" s="69"/>
      <c r="M18" s="72"/>
    </row>
    <row r="19" spans="1:13" s="71" customFormat="1" ht="24" customHeight="1" x14ac:dyDescent="0.25">
      <c r="A19" s="61">
        <v>13</v>
      </c>
      <c r="B19" s="152" t="s">
        <v>373</v>
      </c>
      <c r="C19" s="151">
        <v>36690</v>
      </c>
      <c r="D19" s="69">
        <v>0</v>
      </c>
      <c r="E19" s="74">
        <v>36747</v>
      </c>
      <c r="F19" s="69" t="s">
        <v>361</v>
      </c>
      <c r="G19" s="74"/>
      <c r="H19" s="80">
        <v>0</v>
      </c>
      <c r="I19" s="74">
        <v>37069</v>
      </c>
      <c r="J19" s="69"/>
      <c r="K19" s="151"/>
      <c r="L19" s="69"/>
      <c r="M19" s="72"/>
    </row>
    <row r="20" spans="1:13" s="71" customFormat="1" ht="24" customHeight="1" x14ac:dyDescent="0.25">
      <c r="A20" s="61">
        <v>14</v>
      </c>
      <c r="B20" s="152" t="s">
        <v>374</v>
      </c>
      <c r="C20" s="151">
        <v>36850</v>
      </c>
      <c r="D20" s="69">
        <v>0</v>
      </c>
      <c r="E20" s="74">
        <v>36931</v>
      </c>
      <c r="F20" s="69" t="s">
        <v>361</v>
      </c>
      <c r="G20" s="69"/>
      <c r="H20" s="80"/>
      <c r="I20" s="74">
        <v>37069</v>
      </c>
      <c r="J20" s="69"/>
      <c r="K20" s="151"/>
      <c r="L20" s="69"/>
      <c r="M20" s="70">
        <v>39821</v>
      </c>
    </row>
    <row r="21" spans="1:13" s="71" customFormat="1" ht="24" customHeight="1" x14ac:dyDescent="0.25">
      <c r="A21" s="61">
        <v>15</v>
      </c>
      <c r="B21" s="152" t="s">
        <v>375</v>
      </c>
      <c r="C21" s="151" t="s">
        <v>983</v>
      </c>
      <c r="D21" s="69">
        <v>76</v>
      </c>
      <c r="E21" s="74">
        <v>36747</v>
      </c>
      <c r="F21" s="69" t="s">
        <v>357</v>
      </c>
      <c r="G21" s="74" t="s">
        <v>376</v>
      </c>
      <c r="H21" s="80">
        <v>71</v>
      </c>
      <c r="I21" s="74">
        <v>37112</v>
      </c>
      <c r="J21" s="69"/>
      <c r="K21" s="151">
        <v>36970</v>
      </c>
      <c r="L21" s="69" t="s">
        <v>363</v>
      </c>
      <c r="M21" s="72"/>
    </row>
    <row r="22" spans="1:13" s="71" customFormat="1" ht="13.15" x14ac:dyDescent="0.25">
      <c r="B22" s="138"/>
      <c r="C22" s="73"/>
      <c r="D22" s="155"/>
      <c r="E22" s="73"/>
      <c r="F22" s="155"/>
      <c r="G22" s="158"/>
      <c r="H22" s="142"/>
      <c r="I22" s="158"/>
      <c r="J22" s="155"/>
      <c r="K22" s="73"/>
      <c r="L22" s="155"/>
      <c r="M22" s="155"/>
    </row>
    <row r="23" spans="1:13" ht="54" customHeight="1" thickBot="1" x14ac:dyDescent="0.3">
      <c r="B23" s="159" t="s">
        <v>377</v>
      </c>
      <c r="C23" s="174"/>
      <c r="D23" s="174"/>
      <c r="E23" s="174"/>
      <c r="F23" s="174"/>
      <c r="G23" s="174"/>
      <c r="H23" s="160"/>
      <c r="I23" s="174"/>
      <c r="J23" s="174"/>
      <c r="K23" s="174"/>
      <c r="L23" s="174"/>
    </row>
    <row r="24" spans="1:13" s="71" customFormat="1" ht="56.25" customHeight="1" thickTop="1" thickBot="1" x14ac:dyDescent="0.3">
      <c r="A24" s="61"/>
      <c r="B24" s="210" t="s">
        <v>4</v>
      </c>
      <c r="C24" s="338" t="s">
        <v>350</v>
      </c>
      <c r="D24" s="338"/>
      <c r="E24" s="338"/>
      <c r="F24" s="338"/>
      <c r="G24" s="338"/>
      <c r="H24" s="338"/>
      <c r="I24" s="338"/>
      <c r="J24" s="338"/>
      <c r="K24" s="338"/>
      <c r="L24" s="338"/>
      <c r="M24" s="65"/>
    </row>
    <row r="25" spans="1:13" s="71" customFormat="1" ht="87" customHeight="1" thickTop="1" thickBot="1" x14ac:dyDescent="0.3">
      <c r="A25" s="61"/>
      <c r="B25" s="218" t="s">
        <v>351</v>
      </c>
      <c r="C25" s="219" t="s">
        <v>352</v>
      </c>
      <c r="D25" s="213" t="s">
        <v>353</v>
      </c>
      <c r="E25" s="308" t="s">
        <v>991</v>
      </c>
      <c r="F25" s="308"/>
      <c r="G25" s="214" t="s">
        <v>992</v>
      </c>
      <c r="H25" s="215" t="s">
        <v>354</v>
      </c>
      <c r="I25" s="309" t="s">
        <v>993</v>
      </c>
      <c r="J25" s="309"/>
      <c r="K25" s="308" t="s">
        <v>995</v>
      </c>
      <c r="L25" s="308"/>
      <c r="M25" s="220" t="s">
        <v>355</v>
      </c>
    </row>
    <row r="26" spans="1:13" s="71" customFormat="1" ht="24" customHeight="1" thickTop="1" x14ac:dyDescent="0.25">
      <c r="A26" s="61">
        <v>16</v>
      </c>
      <c r="B26" s="217" t="s">
        <v>378</v>
      </c>
      <c r="C26" s="67">
        <v>36526</v>
      </c>
      <c r="D26" s="66">
        <v>46</v>
      </c>
      <c r="E26" s="67">
        <v>36747</v>
      </c>
      <c r="F26" s="66" t="s">
        <v>357</v>
      </c>
      <c r="G26" s="74">
        <v>36540</v>
      </c>
      <c r="H26" s="79">
        <v>39</v>
      </c>
      <c r="I26" s="78">
        <v>37112</v>
      </c>
      <c r="J26" s="66"/>
      <c r="K26" s="67">
        <v>37152</v>
      </c>
      <c r="L26" s="66" t="s">
        <v>363</v>
      </c>
      <c r="M26" s="66"/>
    </row>
    <row r="27" spans="1:13" ht="21.95" customHeight="1" x14ac:dyDescent="0.25">
      <c r="A27" s="61">
        <v>17</v>
      </c>
      <c r="B27" s="152" t="s">
        <v>379</v>
      </c>
      <c r="C27" s="151">
        <v>36811</v>
      </c>
      <c r="D27" s="69">
        <v>46</v>
      </c>
      <c r="E27" s="151">
        <v>36894</v>
      </c>
      <c r="F27" s="69" t="s">
        <v>357</v>
      </c>
      <c r="G27" s="74">
        <v>37025</v>
      </c>
      <c r="H27" s="80">
        <v>31</v>
      </c>
      <c r="I27" s="74">
        <v>37259</v>
      </c>
      <c r="J27" s="69"/>
      <c r="K27" s="151">
        <v>37165</v>
      </c>
      <c r="L27" s="69" t="s">
        <v>363</v>
      </c>
      <c r="M27" s="69"/>
    </row>
    <row r="28" spans="1:13" ht="21.95" customHeight="1" x14ac:dyDescent="0.25">
      <c r="A28" s="61">
        <v>18</v>
      </c>
      <c r="B28" s="152" t="s">
        <v>380</v>
      </c>
      <c r="C28" s="151">
        <v>36941</v>
      </c>
      <c r="D28" s="69">
        <v>38</v>
      </c>
      <c r="E28" s="151">
        <v>36956</v>
      </c>
      <c r="F28" s="69" t="s">
        <v>357</v>
      </c>
      <c r="G28" s="74"/>
      <c r="H28" s="80">
        <v>29</v>
      </c>
      <c r="I28" s="74">
        <v>37321</v>
      </c>
      <c r="J28" s="69"/>
      <c r="K28" s="151">
        <v>37151</v>
      </c>
      <c r="L28" s="69" t="s">
        <v>363</v>
      </c>
      <c r="M28" s="69"/>
    </row>
    <row r="29" spans="1:13" ht="21.95" customHeight="1" x14ac:dyDescent="0.25">
      <c r="A29" s="61">
        <v>19</v>
      </c>
      <c r="B29" s="152" t="s">
        <v>381</v>
      </c>
      <c r="C29" s="151">
        <v>36941</v>
      </c>
      <c r="D29" s="69">
        <v>0</v>
      </c>
      <c r="E29" s="151">
        <v>36956</v>
      </c>
      <c r="F29" s="69" t="s">
        <v>361</v>
      </c>
      <c r="G29" s="74">
        <v>37019</v>
      </c>
      <c r="H29" s="80"/>
      <c r="I29" s="74">
        <v>37321</v>
      </c>
      <c r="J29" s="69"/>
      <c r="K29" s="151"/>
      <c r="L29" s="69"/>
      <c r="M29" s="69"/>
    </row>
    <row r="30" spans="1:13" ht="21.95" customHeight="1" x14ac:dyDescent="0.25">
      <c r="A30" s="61">
        <v>20</v>
      </c>
      <c r="B30" s="152" t="s">
        <v>382</v>
      </c>
      <c r="C30" s="151">
        <v>36941</v>
      </c>
      <c r="D30" s="69">
        <v>5</v>
      </c>
      <c r="E30" s="151">
        <v>36956</v>
      </c>
      <c r="F30" s="69" t="s">
        <v>361</v>
      </c>
      <c r="G30" s="74"/>
      <c r="H30" s="80">
        <v>3</v>
      </c>
      <c r="I30" s="74">
        <v>37321</v>
      </c>
      <c r="J30" s="69"/>
      <c r="K30" s="151"/>
      <c r="L30" s="69"/>
      <c r="M30" s="69"/>
    </row>
    <row r="31" spans="1:13" ht="21.95" customHeight="1" x14ac:dyDescent="0.25">
      <c r="A31" s="61">
        <v>21</v>
      </c>
      <c r="B31" s="152" t="s">
        <v>383</v>
      </c>
      <c r="C31" s="151">
        <v>37152</v>
      </c>
      <c r="D31" s="69">
        <v>0</v>
      </c>
      <c r="E31" s="151">
        <v>37210</v>
      </c>
      <c r="F31" s="69" t="s">
        <v>361</v>
      </c>
      <c r="G31" s="74"/>
      <c r="H31" s="80"/>
      <c r="I31" s="74">
        <v>37321</v>
      </c>
      <c r="J31" s="69"/>
      <c r="K31" s="151">
        <v>38338</v>
      </c>
      <c r="L31" s="69" t="s">
        <v>363</v>
      </c>
      <c r="M31" s="74">
        <v>39821</v>
      </c>
    </row>
    <row r="32" spans="1:13" ht="21.95" customHeight="1" x14ac:dyDescent="0.25">
      <c r="B32" s="75" t="s">
        <v>377</v>
      </c>
      <c r="C32" s="151"/>
      <c r="D32" s="69"/>
      <c r="E32" s="151"/>
      <c r="F32" s="69"/>
      <c r="G32" s="74"/>
      <c r="H32" s="80"/>
      <c r="I32" s="74"/>
      <c r="J32" s="69"/>
      <c r="K32" s="151"/>
      <c r="L32" s="69"/>
      <c r="M32" s="69"/>
    </row>
    <row r="33" spans="1:13" ht="2.25" customHeight="1" x14ac:dyDescent="0.25">
      <c r="B33" s="154"/>
      <c r="C33" s="76"/>
      <c r="D33" s="157"/>
      <c r="E33" s="76"/>
      <c r="F33" s="157"/>
      <c r="G33" s="99"/>
      <c r="H33" s="97"/>
      <c r="I33" s="99"/>
      <c r="J33" s="157"/>
      <c r="K33" s="76"/>
      <c r="L33" s="157"/>
    </row>
    <row r="34" spans="1:13" ht="66.75" customHeight="1" x14ac:dyDescent="0.25"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174"/>
    </row>
    <row r="35" spans="1:13" ht="54" customHeight="1" thickBot="1" x14ac:dyDescent="0.3">
      <c r="B35" s="159" t="s">
        <v>377</v>
      </c>
      <c r="C35" s="174"/>
      <c r="D35" s="174"/>
      <c r="E35" s="174"/>
      <c r="F35" s="174"/>
      <c r="G35" s="174"/>
      <c r="H35" s="160"/>
      <c r="I35" s="174"/>
      <c r="J35" s="174"/>
      <c r="K35" s="174"/>
      <c r="L35" s="174"/>
    </row>
    <row r="36" spans="1:13" ht="60" customHeight="1" thickTop="1" thickBot="1" x14ac:dyDescent="0.3">
      <c r="B36" s="210" t="s">
        <v>7</v>
      </c>
      <c r="C36" s="338" t="s">
        <v>384</v>
      </c>
      <c r="D36" s="338"/>
      <c r="E36" s="338"/>
      <c r="F36" s="338"/>
      <c r="G36" s="338"/>
      <c r="H36" s="338"/>
      <c r="I36" s="338"/>
      <c r="J36" s="338"/>
      <c r="K36" s="338"/>
      <c r="L36" s="338"/>
      <c r="M36" s="65"/>
    </row>
    <row r="37" spans="1:13" ht="69" customHeight="1" thickTop="1" thickBot="1" x14ac:dyDescent="0.3">
      <c r="B37" s="218" t="s">
        <v>351</v>
      </c>
      <c r="C37" s="219" t="s">
        <v>352</v>
      </c>
      <c r="D37" s="213" t="s">
        <v>353</v>
      </c>
      <c r="E37" s="308" t="s">
        <v>991</v>
      </c>
      <c r="F37" s="308"/>
      <c r="G37" s="214" t="s">
        <v>992</v>
      </c>
      <c r="H37" s="215" t="s">
        <v>354</v>
      </c>
      <c r="I37" s="309" t="s">
        <v>993</v>
      </c>
      <c r="J37" s="309"/>
      <c r="K37" s="308" t="s">
        <v>995</v>
      </c>
      <c r="L37" s="308"/>
      <c r="M37" s="220" t="s">
        <v>355</v>
      </c>
    </row>
    <row r="38" spans="1:13" ht="19.5" customHeight="1" thickTop="1" x14ac:dyDescent="0.25">
      <c r="A38" s="61">
        <v>1</v>
      </c>
      <c r="B38" s="221" t="s">
        <v>385</v>
      </c>
      <c r="C38" s="151">
        <v>36623</v>
      </c>
      <c r="D38" s="66">
        <v>265</v>
      </c>
      <c r="E38" s="67">
        <v>36790</v>
      </c>
      <c r="F38" s="66" t="s">
        <v>357</v>
      </c>
      <c r="G38" s="78">
        <v>37027</v>
      </c>
      <c r="H38" s="79">
        <v>199</v>
      </c>
      <c r="I38" s="78">
        <v>37246</v>
      </c>
      <c r="J38" s="66" t="s">
        <v>358</v>
      </c>
      <c r="K38" s="67">
        <v>37247</v>
      </c>
      <c r="L38" s="66" t="s">
        <v>363</v>
      </c>
      <c r="M38" s="66"/>
    </row>
    <row r="39" spans="1:13" ht="19.5" customHeight="1" x14ac:dyDescent="0.25">
      <c r="A39" s="61">
        <v>2</v>
      </c>
      <c r="B39" s="152" t="s">
        <v>386</v>
      </c>
      <c r="C39" s="151">
        <v>36941</v>
      </c>
      <c r="D39" s="69">
        <v>0</v>
      </c>
      <c r="E39" s="151">
        <v>36986</v>
      </c>
      <c r="F39" s="69" t="s">
        <v>387</v>
      </c>
      <c r="G39" s="74"/>
      <c r="H39" s="80"/>
      <c r="I39" s="74">
        <v>37246</v>
      </c>
      <c r="J39" s="69"/>
      <c r="K39" s="151"/>
      <c r="L39" s="69"/>
      <c r="M39" s="69"/>
    </row>
    <row r="40" spans="1:13" ht="19.5" customHeight="1" x14ac:dyDescent="0.25">
      <c r="A40" s="61">
        <v>3</v>
      </c>
      <c r="B40" s="152" t="s">
        <v>388</v>
      </c>
      <c r="C40" s="151">
        <v>36797</v>
      </c>
      <c r="D40" s="69">
        <v>2</v>
      </c>
      <c r="E40" s="151">
        <v>36936</v>
      </c>
      <c r="F40" s="69" t="s">
        <v>357</v>
      </c>
      <c r="G40" s="74">
        <v>37384</v>
      </c>
      <c r="H40" s="80">
        <v>2</v>
      </c>
      <c r="I40" s="74">
        <v>37390</v>
      </c>
      <c r="J40" s="69" t="s">
        <v>358</v>
      </c>
      <c r="K40" s="151">
        <v>37546</v>
      </c>
      <c r="L40" s="69" t="s">
        <v>363</v>
      </c>
      <c r="M40" s="69"/>
    </row>
    <row r="41" spans="1:13" ht="19.5" customHeight="1" x14ac:dyDescent="0.25">
      <c r="A41" s="61">
        <v>4</v>
      </c>
      <c r="B41" s="152" t="s">
        <v>389</v>
      </c>
      <c r="C41" s="151">
        <v>36971</v>
      </c>
      <c r="D41" s="69">
        <v>0</v>
      </c>
      <c r="E41" s="151">
        <v>37102</v>
      </c>
      <c r="F41" s="69" t="s">
        <v>387</v>
      </c>
      <c r="G41" s="74"/>
      <c r="H41" s="80"/>
      <c r="I41" s="74">
        <v>37390</v>
      </c>
      <c r="J41" s="69"/>
      <c r="K41" s="151"/>
      <c r="L41" s="69"/>
      <c r="M41" s="69"/>
    </row>
    <row r="42" spans="1:13" ht="19.5" customHeight="1" x14ac:dyDescent="0.25">
      <c r="A42" s="61">
        <v>5</v>
      </c>
      <c r="B42" s="152" t="s">
        <v>390</v>
      </c>
      <c r="C42" s="151">
        <v>36971</v>
      </c>
      <c r="D42" s="69">
        <v>0</v>
      </c>
      <c r="E42" s="151">
        <v>37102</v>
      </c>
      <c r="F42" s="69" t="s">
        <v>387</v>
      </c>
      <c r="G42" s="74"/>
      <c r="H42" s="80"/>
      <c r="I42" s="74">
        <v>37390</v>
      </c>
      <c r="J42" s="69"/>
      <c r="K42" s="151"/>
      <c r="L42" s="69"/>
      <c r="M42" s="69"/>
    </row>
    <row r="43" spans="1:13" ht="19.5" customHeight="1" x14ac:dyDescent="0.25">
      <c r="A43" s="61">
        <v>6</v>
      </c>
      <c r="B43" s="152" t="s">
        <v>391</v>
      </c>
      <c r="C43" s="151">
        <v>36971</v>
      </c>
      <c r="D43" s="69">
        <v>0</v>
      </c>
      <c r="E43" s="151">
        <v>37102</v>
      </c>
      <c r="F43" s="69" t="s">
        <v>387</v>
      </c>
      <c r="G43" s="74"/>
      <c r="H43" s="80"/>
      <c r="I43" s="74">
        <v>37390</v>
      </c>
      <c r="J43" s="69"/>
      <c r="K43" s="151"/>
      <c r="L43" s="69"/>
      <c r="M43" s="69"/>
    </row>
    <row r="44" spans="1:13" ht="19.5" customHeight="1" x14ac:dyDescent="0.25">
      <c r="A44" s="61">
        <v>7</v>
      </c>
      <c r="B44" s="152" t="s">
        <v>392</v>
      </c>
      <c r="C44" s="151">
        <v>36971</v>
      </c>
      <c r="D44" s="69">
        <v>0</v>
      </c>
      <c r="E44" s="151">
        <v>37102</v>
      </c>
      <c r="F44" s="69" t="s">
        <v>387</v>
      </c>
      <c r="G44" s="74"/>
      <c r="H44" s="80"/>
      <c r="I44" s="74">
        <v>37390</v>
      </c>
      <c r="J44" s="166"/>
      <c r="K44" s="151"/>
      <c r="L44" s="69"/>
      <c r="M44" s="69"/>
    </row>
    <row r="45" spans="1:13" ht="19.5" customHeight="1" x14ac:dyDescent="0.25">
      <c r="A45" s="61">
        <v>8</v>
      </c>
      <c r="B45" s="152" t="s">
        <v>393</v>
      </c>
      <c r="C45" s="151">
        <v>37555</v>
      </c>
      <c r="D45" s="69">
        <v>0</v>
      </c>
      <c r="E45" s="151" t="s">
        <v>394</v>
      </c>
      <c r="F45" s="69" t="s">
        <v>394</v>
      </c>
      <c r="G45" s="74"/>
      <c r="H45" s="80"/>
      <c r="I45" s="74" t="s">
        <v>394</v>
      </c>
      <c r="J45" s="166"/>
      <c r="K45" s="151"/>
      <c r="L45" s="69"/>
      <c r="M45" s="69"/>
    </row>
    <row r="46" spans="1:13" ht="20.100000000000001" customHeight="1" x14ac:dyDescent="0.25">
      <c r="B46" s="159" t="s">
        <v>377</v>
      </c>
      <c r="C46" s="151"/>
      <c r="D46" s="69"/>
      <c r="E46" s="151"/>
      <c r="F46" s="69"/>
      <c r="G46" s="69"/>
      <c r="H46" s="80"/>
      <c r="I46" s="69"/>
      <c r="J46" s="69"/>
      <c r="K46" s="151"/>
      <c r="L46" s="69"/>
      <c r="M46" s="69"/>
    </row>
    <row r="47" spans="1:13" ht="26.25" customHeight="1" thickBot="1" x14ac:dyDescent="0.3"/>
    <row r="48" spans="1:13" ht="41.25" customHeight="1" thickTop="1" thickBot="1" x14ac:dyDescent="0.3">
      <c r="B48" s="210" t="s">
        <v>10</v>
      </c>
      <c r="C48" s="338" t="s">
        <v>395</v>
      </c>
      <c r="D48" s="338"/>
      <c r="E48" s="338"/>
      <c r="F48" s="338"/>
      <c r="G48" s="338"/>
      <c r="H48" s="338"/>
      <c r="I48" s="338"/>
      <c r="J48" s="338"/>
      <c r="K48" s="338"/>
      <c r="L48" s="338"/>
      <c r="M48" s="65"/>
    </row>
    <row r="49" spans="1:13" ht="78.75" customHeight="1" thickTop="1" thickBot="1" x14ac:dyDescent="0.3">
      <c r="B49" s="218" t="s">
        <v>351</v>
      </c>
      <c r="C49" s="219" t="s">
        <v>352</v>
      </c>
      <c r="D49" s="213" t="s">
        <v>353</v>
      </c>
      <c r="E49" s="308" t="s">
        <v>991</v>
      </c>
      <c r="F49" s="308"/>
      <c r="G49" s="214" t="s">
        <v>992</v>
      </c>
      <c r="H49" s="215" t="s">
        <v>354</v>
      </c>
      <c r="I49" s="309" t="s">
        <v>993</v>
      </c>
      <c r="J49" s="309"/>
      <c r="K49" s="308" t="s">
        <v>995</v>
      </c>
      <c r="L49" s="308"/>
      <c r="M49" s="220" t="s">
        <v>355</v>
      </c>
    </row>
    <row r="50" spans="1:13" ht="31.5" customHeight="1" thickTop="1" x14ac:dyDescent="0.25">
      <c r="A50" s="61">
        <v>1</v>
      </c>
      <c r="B50" s="217" t="s">
        <v>11</v>
      </c>
      <c r="C50" s="151">
        <v>36696</v>
      </c>
      <c r="D50" s="66">
        <v>278</v>
      </c>
      <c r="E50" s="67">
        <v>36826</v>
      </c>
      <c r="F50" s="66" t="s">
        <v>357</v>
      </c>
      <c r="G50" s="78">
        <v>37246</v>
      </c>
      <c r="H50" s="79">
        <v>68</v>
      </c>
      <c r="I50" s="78">
        <v>37283</v>
      </c>
      <c r="J50" s="66" t="s">
        <v>358</v>
      </c>
      <c r="K50" s="67">
        <v>37298</v>
      </c>
      <c r="L50" s="66" t="s">
        <v>359</v>
      </c>
      <c r="M50" s="66" t="s">
        <v>396</v>
      </c>
    </row>
    <row r="51" spans="1:13" ht="21.95" customHeight="1" x14ac:dyDescent="0.25">
      <c r="B51" s="159" t="s">
        <v>377</v>
      </c>
    </row>
    <row r="52" spans="1:13" ht="21.95" customHeight="1" x14ac:dyDescent="0.25">
      <c r="B52" s="61"/>
    </row>
    <row r="53" spans="1:13" ht="21.95" customHeight="1" thickBot="1" x14ac:dyDescent="0.3">
      <c r="B53" s="61"/>
    </row>
    <row r="54" spans="1:13" ht="41.25" customHeight="1" thickTop="1" thickBot="1" x14ac:dyDescent="0.3">
      <c r="B54" s="210" t="s">
        <v>13</v>
      </c>
      <c r="C54" s="338" t="s">
        <v>397</v>
      </c>
      <c r="D54" s="338"/>
      <c r="E54" s="338"/>
      <c r="F54" s="338"/>
      <c r="G54" s="338"/>
      <c r="H54" s="338"/>
      <c r="I54" s="338"/>
      <c r="J54" s="338"/>
      <c r="K54" s="338"/>
      <c r="L54" s="338"/>
      <c r="M54" s="65"/>
    </row>
    <row r="55" spans="1:13" ht="15" customHeight="1" thickTop="1" thickBot="1" x14ac:dyDescent="0.3">
      <c r="E55" s="76"/>
    </row>
    <row r="56" spans="1:13" ht="69.599999999999994" customHeight="1" thickTop="1" thickBot="1" x14ac:dyDescent="0.3">
      <c r="B56" s="222" t="s">
        <v>351</v>
      </c>
      <c r="C56" s="223" t="s">
        <v>352</v>
      </c>
      <c r="D56" s="224" t="s">
        <v>353</v>
      </c>
      <c r="E56" s="326" t="s">
        <v>991</v>
      </c>
      <c r="F56" s="326"/>
      <c r="G56" s="225" t="s">
        <v>992</v>
      </c>
      <c r="H56" s="226" t="s">
        <v>398</v>
      </c>
      <c r="I56" s="327" t="s">
        <v>993</v>
      </c>
      <c r="J56" s="327"/>
      <c r="K56" s="326" t="s">
        <v>995</v>
      </c>
      <c r="L56" s="326"/>
      <c r="M56" s="216" t="s">
        <v>355</v>
      </c>
    </row>
    <row r="57" spans="1:13" ht="9.9499999999999993" customHeight="1" thickTop="1" x14ac:dyDescent="0.25"/>
    <row r="58" spans="1:13" ht="24.75" customHeight="1" x14ac:dyDescent="0.25">
      <c r="A58" s="61">
        <v>1</v>
      </c>
      <c r="B58" s="227" t="s">
        <v>399</v>
      </c>
      <c r="C58" s="151">
        <v>36756</v>
      </c>
      <c r="D58" s="72">
        <v>272</v>
      </c>
      <c r="E58" s="81">
        <v>36910</v>
      </c>
      <c r="F58" s="72" t="s">
        <v>357</v>
      </c>
      <c r="G58" s="70">
        <v>37246</v>
      </c>
      <c r="H58" s="161">
        <v>120</v>
      </c>
      <c r="I58" s="70">
        <v>37275</v>
      </c>
      <c r="J58" s="228"/>
      <c r="K58" s="151">
        <v>37282</v>
      </c>
      <c r="L58" s="69" t="s">
        <v>363</v>
      </c>
      <c r="M58" s="204">
        <v>42012</v>
      </c>
    </row>
    <row r="59" spans="1:13" ht="21.95" customHeight="1" x14ac:dyDescent="0.25"/>
    <row r="60" spans="1:13" ht="21.95" customHeight="1" x14ac:dyDescent="0.25">
      <c r="B60" s="159" t="s">
        <v>377</v>
      </c>
    </row>
    <row r="61" spans="1:13" ht="34.5" customHeight="1" thickBot="1" x14ac:dyDescent="0.3">
      <c r="B61" s="82"/>
    </row>
    <row r="62" spans="1:13" ht="41.25" customHeight="1" thickTop="1" thickBot="1" x14ac:dyDescent="0.3">
      <c r="B62" s="210" t="s">
        <v>16</v>
      </c>
      <c r="C62" s="338" t="s">
        <v>400</v>
      </c>
      <c r="D62" s="338"/>
      <c r="E62" s="338"/>
      <c r="F62" s="338"/>
      <c r="G62" s="338"/>
      <c r="H62" s="338"/>
      <c r="I62" s="338"/>
      <c r="J62" s="338"/>
      <c r="K62" s="338"/>
      <c r="L62" s="338"/>
      <c r="M62" s="65"/>
    </row>
    <row r="63" spans="1:13" ht="69.599999999999994" customHeight="1" thickTop="1" thickBot="1" x14ac:dyDescent="0.3">
      <c r="B63" s="218" t="s">
        <v>351</v>
      </c>
      <c r="C63" s="229" t="s">
        <v>352</v>
      </c>
      <c r="D63" s="230" t="s">
        <v>353</v>
      </c>
      <c r="E63" s="318" t="s">
        <v>991</v>
      </c>
      <c r="F63" s="318"/>
      <c r="G63" s="230" t="s">
        <v>992</v>
      </c>
      <c r="H63" s="231" t="s">
        <v>398</v>
      </c>
      <c r="I63" s="318" t="s">
        <v>993</v>
      </c>
      <c r="J63" s="318"/>
      <c r="K63" s="336" t="s">
        <v>995</v>
      </c>
      <c r="L63" s="336"/>
      <c r="M63" s="233" t="s">
        <v>355</v>
      </c>
    </row>
    <row r="64" spans="1:13" ht="9.9499999999999993" customHeight="1" thickTop="1" x14ac:dyDescent="0.25"/>
    <row r="65" spans="1:13" ht="29.25" customHeight="1" x14ac:dyDescent="0.25">
      <c r="A65" s="61">
        <v>1</v>
      </c>
      <c r="B65" s="234" t="s">
        <v>998</v>
      </c>
      <c r="C65" s="162">
        <v>36986</v>
      </c>
      <c r="D65" s="83">
        <v>325</v>
      </c>
      <c r="E65" s="84">
        <v>37193</v>
      </c>
      <c r="F65" s="102" t="s">
        <v>357</v>
      </c>
      <c r="G65" s="163" t="s">
        <v>401</v>
      </c>
      <c r="H65" s="164">
        <v>314</v>
      </c>
      <c r="I65" s="74">
        <v>37650</v>
      </c>
      <c r="J65" s="69" t="s">
        <v>358</v>
      </c>
      <c r="K65" s="151">
        <v>37679</v>
      </c>
      <c r="L65" s="72" t="s">
        <v>363</v>
      </c>
      <c r="M65" s="69" t="s">
        <v>403</v>
      </c>
    </row>
    <row r="66" spans="1:13" ht="29.25" customHeight="1" x14ac:dyDescent="0.25">
      <c r="A66" s="61">
        <v>2</v>
      </c>
      <c r="B66" s="234" t="s">
        <v>999</v>
      </c>
      <c r="C66" s="162">
        <v>37008</v>
      </c>
      <c r="D66" s="83">
        <v>83</v>
      </c>
      <c r="E66" s="84">
        <v>37193</v>
      </c>
      <c r="F66" s="102" t="s">
        <v>357</v>
      </c>
      <c r="G66" s="163" t="s">
        <v>401</v>
      </c>
      <c r="H66" s="164">
        <v>72</v>
      </c>
      <c r="I66" s="74">
        <v>37650</v>
      </c>
      <c r="J66" s="69" t="s">
        <v>358</v>
      </c>
      <c r="K66" s="151">
        <v>37679</v>
      </c>
      <c r="L66" s="72" t="s">
        <v>363</v>
      </c>
      <c r="M66" s="69" t="s">
        <v>403</v>
      </c>
    </row>
    <row r="67" spans="1:13" ht="29.25" customHeight="1" x14ac:dyDescent="0.25">
      <c r="A67" s="61">
        <v>3</v>
      </c>
      <c r="B67" s="234" t="s">
        <v>404</v>
      </c>
      <c r="C67" s="162">
        <v>37013</v>
      </c>
      <c r="D67" s="83">
        <v>313</v>
      </c>
      <c r="E67" s="84">
        <v>37193</v>
      </c>
      <c r="F67" s="102" t="s">
        <v>357</v>
      </c>
      <c r="G67" s="163">
        <v>37659</v>
      </c>
      <c r="H67" s="164">
        <v>142</v>
      </c>
      <c r="I67" s="74">
        <v>37650</v>
      </c>
      <c r="J67" s="69" t="s">
        <v>358</v>
      </c>
      <c r="K67" s="151">
        <v>37781</v>
      </c>
      <c r="L67" s="72" t="s">
        <v>363</v>
      </c>
      <c r="M67" s="69"/>
    </row>
    <row r="68" spans="1:13" ht="29.25" customHeight="1" x14ac:dyDescent="0.25">
      <c r="A68" s="61">
        <v>4</v>
      </c>
      <c r="B68" s="235" t="s">
        <v>1000</v>
      </c>
      <c r="C68" s="85">
        <v>37162</v>
      </c>
      <c r="D68" s="72">
        <v>0</v>
      </c>
      <c r="E68" s="81">
        <v>37284</v>
      </c>
      <c r="F68" s="69" t="s">
        <v>361</v>
      </c>
      <c r="G68" s="165" t="s">
        <v>405</v>
      </c>
      <c r="H68" s="161">
        <v>0</v>
      </c>
      <c r="I68" s="74">
        <v>37650</v>
      </c>
      <c r="J68" s="69" t="s">
        <v>394</v>
      </c>
      <c r="K68" s="151">
        <v>38317</v>
      </c>
      <c r="L68" s="72" t="s">
        <v>363</v>
      </c>
      <c r="M68" s="69" t="s">
        <v>403</v>
      </c>
    </row>
    <row r="71" spans="1:13" ht="21.95" customHeight="1" x14ac:dyDescent="0.25">
      <c r="B71" s="152" t="s">
        <v>406</v>
      </c>
      <c r="C71" s="76"/>
      <c r="D71" s="157"/>
      <c r="E71" s="76"/>
      <c r="F71" s="157"/>
      <c r="G71" s="99"/>
      <c r="H71" s="97"/>
      <c r="I71" s="99"/>
      <c r="J71" s="157"/>
      <c r="K71" s="76"/>
      <c r="L71" s="157"/>
    </row>
    <row r="72" spans="1:13" ht="21.95" customHeight="1" x14ac:dyDescent="0.25">
      <c r="B72" s="159" t="s">
        <v>377</v>
      </c>
      <c r="C72" s="76"/>
      <c r="D72" s="157"/>
      <c r="E72" s="76"/>
      <c r="F72" s="157"/>
      <c r="G72" s="99"/>
      <c r="H72" s="97"/>
      <c r="I72" s="99"/>
      <c r="J72" s="157"/>
      <c r="K72" s="76"/>
      <c r="L72" s="157"/>
    </row>
    <row r="73" spans="1:13" ht="36" customHeight="1" thickBot="1" x14ac:dyDescent="0.3">
      <c r="B73" s="82"/>
      <c r="C73" s="76"/>
      <c r="D73" s="157"/>
      <c r="E73" s="76"/>
      <c r="F73" s="157"/>
      <c r="G73" s="99"/>
      <c r="H73" s="97"/>
      <c r="I73" s="99"/>
      <c r="J73" s="157"/>
      <c r="K73" s="76"/>
      <c r="L73" s="157"/>
    </row>
    <row r="74" spans="1:13" ht="41.25" customHeight="1" thickTop="1" thickBot="1" x14ac:dyDescent="0.3">
      <c r="B74" s="210" t="s">
        <v>19</v>
      </c>
      <c r="C74" s="338" t="s">
        <v>407</v>
      </c>
      <c r="D74" s="338"/>
      <c r="E74" s="338"/>
      <c r="F74" s="338"/>
      <c r="G74" s="338"/>
      <c r="H74" s="338"/>
      <c r="I74" s="338"/>
      <c r="J74" s="338"/>
      <c r="K74" s="338"/>
      <c r="L74" s="338"/>
      <c r="M74" s="65"/>
    </row>
    <row r="75" spans="1:13" ht="69.599999999999994" customHeight="1" thickTop="1" thickBot="1" x14ac:dyDescent="0.3">
      <c r="B75" s="211" t="s">
        <v>351</v>
      </c>
      <c r="C75" s="236" t="s">
        <v>352</v>
      </c>
      <c r="D75" s="230" t="s">
        <v>353</v>
      </c>
      <c r="E75" s="318" t="s">
        <v>991</v>
      </c>
      <c r="F75" s="318"/>
      <c r="G75" s="230" t="s">
        <v>992</v>
      </c>
      <c r="H75" s="231" t="s">
        <v>398</v>
      </c>
      <c r="I75" s="318" t="s">
        <v>993</v>
      </c>
      <c r="J75" s="318"/>
      <c r="K75" s="336" t="s">
        <v>995</v>
      </c>
      <c r="L75" s="336"/>
      <c r="M75" s="233" t="s">
        <v>355</v>
      </c>
    </row>
    <row r="76" spans="1:13" ht="9.9499999999999993" customHeight="1" thickTop="1" x14ac:dyDescent="0.25"/>
    <row r="77" spans="1:13" ht="27" customHeight="1" x14ac:dyDescent="0.25">
      <c r="A77" s="61">
        <v>1</v>
      </c>
      <c r="B77" s="152" t="s">
        <v>20</v>
      </c>
      <c r="C77" s="151">
        <v>37064</v>
      </c>
      <c r="D77" s="69">
        <v>432</v>
      </c>
      <c r="E77" s="151">
        <v>37189</v>
      </c>
      <c r="F77" s="69" t="s">
        <v>357</v>
      </c>
      <c r="G77" s="69"/>
      <c r="H77" s="80"/>
      <c r="I77" s="74">
        <v>37646</v>
      </c>
      <c r="J77" s="69" t="s">
        <v>358</v>
      </c>
      <c r="K77" s="151">
        <v>37662</v>
      </c>
      <c r="L77" s="69" t="s">
        <v>363</v>
      </c>
      <c r="M77" s="69"/>
    </row>
    <row r="78" spans="1:13" ht="28.5" customHeight="1" x14ac:dyDescent="0.25">
      <c r="A78" s="61">
        <v>2</v>
      </c>
      <c r="B78" s="235" t="s">
        <v>408</v>
      </c>
      <c r="C78" s="151"/>
      <c r="D78" s="69"/>
      <c r="E78" s="151"/>
      <c r="F78" s="69"/>
      <c r="G78" s="74">
        <v>37448</v>
      </c>
      <c r="H78" s="80">
        <v>125</v>
      </c>
      <c r="I78" s="74"/>
      <c r="J78" s="69"/>
      <c r="K78" s="151"/>
      <c r="L78" s="69"/>
      <c r="M78" s="69"/>
    </row>
    <row r="79" spans="1:13" ht="26.25" customHeight="1" x14ac:dyDescent="0.25">
      <c r="B79" s="235" t="s">
        <v>409</v>
      </c>
      <c r="C79" s="151" t="s">
        <v>394</v>
      </c>
      <c r="D79" s="69" t="s">
        <v>394</v>
      </c>
      <c r="E79" s="151" t="s">
        <v>394</v>
      </c>
      <c r="F79" s="69"/>
      <c r="G79" s="74">
        <v>37568</v>
      </c>
      <c r="H79" s="80">
        <v>52</v>
      </c>
      <c r="I79" s="74"/>
      <c r="J79" s="69"/>
      <c r="K79" s="151"/>
      <c r="L79" s="69"/>
      <c r="M79" s="69"/>
    </row>
    <row r="80" spans="1:13" ht="10.5" customHeight="1" x14ac:dyDescent="0.25">
      <c r="B80" s="237" t="s">
        <v>394</v>
      </c>
      <c r="C80" s="76"/>
      <c r="D80" s="157"/>
      <c r="E80" s="76"/>
      <c r="F80" s="157"/>
      <c r="G80" s="157"/>
      <c r="H80" s="97"/>
      <c r="I80" s="157"/>
      <c r="J80" s="157"/>
      <c r="K80" s="76"/>
    </row>
    <row r="81" spans="1:13" ht="21.95" customHeight="1" x14ac:dyDescent="0.25">
      <c r="B81" s="159" t="s">
        <v>377</v>
      </c>
      <c r="C81" s="76"/>
      <c r="D81" s="157"/>
      <c r="E81" s="76"/>
      <c r="F81" s="157"/>
      <c r="G81" s="157"/>
      <c r="H81" s="97"/>
      <c r="I81" s="157"/>
      <c r="J81" s="157"/>
      <c r="K81" s="76"/>
    </row>
    <row r="82" spans="1:13" ht="21" customHeight="1" thickBot="1" x14ac:dyDescent="0.3">
      <c r="B82" s="82"/>
      <c r="C82" s="76"/>
      <c r="D82" s="157"/>
      <c r="E82" s="76"/>
      <c r="F82" s="157"/>
      <c r="G82" s="157"/>
      <c r="H82" s="97"/>
      <c r="I82" s="157"/>
      <c r="J82" s="157"/>
      <c r="K82" s="76"/>
    </row>
    <row r="83" spans="1:13" ht="41.25" customHeight="1" thickTop="1" thickBot="1" x14ac:dyDescent="0.3">
      <c r="B83" s="210" t="s">
        <v>22</v>
      </c>
      <c r="C83" s="338" t="s">
        <v>410</v>
      </c>
      <c r="D83" s="338"/>
      <c r="E83" s="338"/>
      <c r="F83" s="338"/>
      <c r="G83" s="338"/>
      <c r="H83" s="338"/>
      <c r="I83" s="338"/>
      <c r="J83" s="338"/>
      <c r="K83" s="338"/>
      <c r="L83" s="338"/>
      <c r="M83" s="65"/>
    </row>
    <row r="84" spans="1:13" ht="78.75" customHeight="1" thickTop="1" thickBot="1" x14ac:dyDescent="0.3">
      <c r="B84" s="211" t="s">
        <v>351</v>
      </c>
      <c r="C84" s="236" t="s">
        <v>352</v>
      </c>
      <c r="D84" s="230" t="s">
        <v>353</v>
      </c>
      <c r="E84" s="318" t="s">
        <v>991</v>
      </c>
      <c r="F84" s="318"/>
      <c r="G84" s="230" t="s">
        <v>992</v>
      </c>
      <c r="H84" s="231" t="s">
        <v>398</v>
      </c>
      <c r="I84" s="318" t="s">
        <v>993</v>
      </c>
      <c r="J84" s="318"/>
      <c r="K84" s="336" t="s">
        <v>995</v>
      </c>
      <c r="L84" s="336"/>
      <c r="M84" s="233" t="s">
        <v>355</v>
      </c>
    </row>
    <row r="85" spans="1:13" ht="9.9499999999999993" customHeight="1" thickTop="1" x14ac:dyDescent="0.25"/>
    <row r="86" spans="1:13" ht="27.75" customHeight="1" x14ac:dyDescent="0.25">
      <c r="A86" s="61">
        <v>1</v>
      </c>
      <c r="B86" s="235" t="s">
        <v>411</v>
      </c>
      <c r="C86" s="85">
        <v>37078</v>
      </c>
      <c r="D86" s="72">
        <v>265</v>
      </c>
      <c r="E86" s="81">
        <v>37189</v>
      </c>
      <c r="F86" s="69" t="s">
        <v>357</v>
      </c>
      <c r="G86" s="70">
        <v>37512</v>
      </c>
      <c r="H86" s="161">
        <v>233</v>
      </c>
      <c r="I86" s="70">
        <v>37554</v>
      </c>
      <c r="J86" s="166"/>
      <c r="K86" s="85">
        <v>37580</v>
      </c>
      <c r="L86" s="72" t="s">
        <v>363</v>
      </c>
      <c r="M86" s="69"/>
    </row>
    <row r="87" spans="1:13" ht="9.75" customHeight="1" x14ac:dyDescent="0.25"/>
    <row r="88" spans="1:13" ht="21.95" customHeight="1" x14ac:dyDescent="0.25">
      <c r="B88" s="159" t="s">
        <v>377</v>
      </c>
    </row>
    <row r="89" spans="1:13" ht="9.75" customHeight="1" thickBot="1" x14ac:dyDescent="0.3">
      <c r="B89" s="337"/>
      <c r="C89" s="337"/>
      <c r="D89" s="337"/>
      <c r="E89" s="337"/>
      <c r="F89" s="337"/>
      <c r="G89" s="337"/>
      <c r="H89" s="337"/>
      <c r="I89" s="337"/>
      <c r="J89" s="337"/>
      <c r="K89" s="337"/>
      <c r="L89" s="337"/>
    </row>
    <row r="90" spans="1:13" ht="41.25" customHeight="1" thickTop="1" thickBot="1" x14ac:dyDescent="0.3">
      <c r="B90" s="210" t="s">
        <v>25</v>
      </c>
      <c r="C90" s="338" t="s">
        <v>412</v>
      </c>
      <c r="D90" s="338"/>
      <c r="E90" s="338"/>
      <c r="F90" s="338"/>
      <c r="G90" s="338"/>
      <c r="H90" s="338"/>
      <c r="I90" s="338"/>
      <c r="J90" s="338"/>
      <c r="K90" s="338"/>
      <c r="L90" s="338"/>
      <c r="M90" s="86"/>
    </row>
    <row r="91" spans="1:13" ht="69.599999999999994" customHeight="1" thickTop="1" thickBot="1" x14ac:dyDescent="0.3">
      <c r="B91" s="211" t="s">
        <v>351</v>
      </c>
      <c r="C91" s="236" t="s">
        <v>352</v>
      </c>
      <c r="D91" s="230" t="s">
        <v>353</v>
      </c>
      <c r="E91" s="318" t="s">
        <v>991</v>
      </c>
      <c r="F91" s="318"/>
      <c r="G91" s="230" t="s">
        <v>992</v>
      </c>
      <c r="H91" s="231" t="s">
        <v>398</v>
      </c>
      <c r="I91" s="318" t="s">
        <v>993</v>
      </c>
      <c r="J91" s="318"/>
      <c r="K91" s="336" t="s">
        <v>995</v>
      </c>
      <c r="L91" s="336"/>
      <c r="M91" s="233" t="s">
        <v>355</v>
      </c>
    </row>
    <row r="92" spans="1:13" ht="9.9499999999999993" customHeight="1" thickTop="1" x14ac:dyDescent="0.25"/>
    <row r="93" spans="1:13" ht="24.75" customHeight="1" x14ac:dyDescent="0.25">
      <c r="A93" s="61">
        <v>1</v>
      </c>
      <c r="B93" s="235" t="s">
        <v>413</v>
      </c>
      <c r="C93" s="85">
        <v>37148</v>
      </c>
      <c r="D93" s="72">
        <v>378</v>
      </c>
      <c r="E93" s="81">
        <v>37229</v>
      </c>
      <c r="F93" s="72" t="s">
        <v>357</v>
      </c>
      <c r="G93" s="70">
        <v>37431</v>
      </c>
      <c r="H93" s="161">
        <v>245</v>
      </c>
      <c r="I93" s="70">
        <v>37594</v>
      </c>
      <c r="J93" s="69"/>
      <c r="K93" s="87">
        <v>37508</v>
      </c>
      <c r="L93" s="69" t="s">
        <v>363</v>
      </c>
      <c r="M93" s="204">
        <v>42367</v>
      </c>
    </row>
    <row r="94" spans="1:13" ht="13.5" customHeight="1" x14ac:dyDescent="0.25"/>
    <row r="95" spans="1:13" ht="21.95" customHeight="1" x14ac:dyDescent="0.25">
      <c r="B95" s="159" t="s">
        <v>377</v>
      </c>
    </row>
    <row r="96" spans="1:13" ht="10.5" customHeight="1" thickBot="1" x14ac:dyDescent="0.3">
      <c r="B96" s="82"/>
    </row>
    <row r="97" spans="1:13" ht="41.25" customHeight="1" thickTop="1" thickBot="1" x14ac:dyDescent="0.3">
      <c r="B97" s="210" t="s">
        <v>28</v>
      </c>
      <c r="C97" s="338" t="s">
        <v>414</v>
      </c>
      <c r="D97" s="338"/>
      <c r="E97" s="338"/>
      <c r="F97" s="338"/>
      <c r="G97" s="338"/>
      <c r="H97" s="338"/>
      <c r="I97" s="338"/>
      <c r="J97" s="338"/>
      <c r="K97" s="338"/>
      <c r="L97" s="338"/>
      <c r="M97" s="65"/>
    </row>
    <row r="98" spans="1:13" ht="69.599999999999994" customHeight="1" thickTop="1" thickBot="1" x14ac:dyDescent="0.3">
      <c r="B98" s="222" t="s">
        <v>351</v>
      </c>
      <c r="C98" s="223" t="s">
        <v>352</v>
      </c>
      <c r="D98" s="224" t="s">
        <v>353</v>
      </c>
      <c r="E98" s="326" t="s">
        <v>991</v>
      </c>
      <c r="F98" s="326"/>
      <c r="G98" s="225" t="s">
        <v>992</v>
      </c>
      <c r="H98" s="226" t="s">
        <v>398</v>
      </c>
      <c r="I98" s="327" t="s">
        <v>993</v>
      </c>
      <c r="J98" s="327"/>
      <c r="K98" s="326" t="s">
        <v>995</v>
      </c>
      <c r="L98" s="326"/>
      <c r="M98" s="216" t="s">
        <v>355</v>
      </c>
    </row>
    <row r="99" spans="1:13" ht="9.9499999999999993" customHeight="1" thickTop="1" x14ac:dyDescent="0.25"/>
    <row r="100" spans="1:13" ht="24.75" customHeight="1" x14ac:dyDescent="0.25">
      <c r="A100" s="61">
        <v>1</v>
      </c>
      <c r="B100" s="152" t="s">
        <v>415</v>
      </c>
      <c r="C100" s="151">
        <v>37209</v>
      </c>
      <c r="D100" s="69">
        <v>202</v>
      </c>
      <c r="E100" s="151">
        <v>37351</v>
      </c>
      <c r="F100" s="69" t="s">
        <v>357</v>
      </c>
      <c r="G100" s="167"/>
      <c r="H100" s="80"/>
      <c r="I100" s="74">
        <v>37802</v>
      </c>
      <c r="J100" s="69" t="s">
        <v>358</v>
      </c>
      <c r="K100" s="151">
        <v>37804</v>
      </c>
      <c r="L100" s="69" t="s">
        <v>363</v>
      </c>
      <c r="M100" s="69"/>
    </row>
    <row r="101" spans="1:13" ht="26.25" customHeight="1" x14ac:dyDescent="0.25">
      <c r="B101" s="235" t="s">
        <v>416</v>
      </c>
      <c r="C101" s="151"/>
      <c r="D101" s="69"/>
      <c r="E101" s="151"/>
      <c r="F101" s="69"/>
      <c r="G101" s="74">
        <v>37784</v>
      </c>
      <c r="H101" s="80">
        <v>69</v>
      </c>
      <c r="I101" s="74"/>
      <c r="J101" s="69"/>
      <c r="K101" s="151"/>
      <c r="L101" s="69"/>
      <c r="M101" s="69"/>
    </row>
    <row r="102" spans="1:13" ht="24" customHeight="1" x14ac:dyDescent="0.25">
      <c r="B102" s="235" t="s">
        <v>417</v>
      </c>
      <c r="C102" s="151"/>
      <c r="D102" s="69"/>
      <c r="E102" s="151"/>
      <c r="F102" s="69"/>
      <c r="G102" s="74">
        <v>37796</v>
      </c>
      <c r="H102" s="80">
        <v>25</v>
      </c>
      <c r="I102" s="74"/>
      <c r="J102" s="69"/>
      <c r="K102" s="151"/>
      <c r="L102" s="69"/>
      <c r="M102" s="69"/>
    </row>
    <row r="103" spans="1:13" ht="26.25" customHeight="1" x14ac:dyDescent="0.25">
      <c r="A103" s="61">
        <v>2</v>
      </c>
      <c r="B103" s="235" t="s">
        <v>418</v>
      </c>
      <c r="C103" s="151" t="s">
        <v>419</v>
      </c>
      <c r="D103" s="69">
        <v>8</v>
      </c>
      <c r="E103" s="151" t="s">
        <v>420</v>
      </c>
      <c r="F103" s="69" t="s">
        <v>357</v>
      </c>
      <c r="G103" s="74">
        <v>38120</v>
      </c>
      <c r="H103" s="80">
        <v>9</v>
      </c>
      <c r="I103" s="74">
        <v>38128</v>
      </c>
      <c r="J103" s="69"/>
      <c r="K103" s="151" t="s">
        <v>421</v>
      </c>
      <c r="L103" s="69" t="s">
        <v>363</v>
      </c>
      <c r="M103" s="69"/>
    </row>
    <row r="104" spans="1:13" ht="24.75" customHeight="1" x14ac:dyDescent="0.25">
      <c r="A104" s="61">
        <v>3</v>
      </c>
      <c r="B104" s="152" t="s">
        <v>422</v>
      </c>
      <c r="C104" s="151">
        <v>37718</v>
      </c>
      <c r="D104" s="69">
        <v>17</v>
      </c>
      <c r="E104" s="151">
        <v>37928</v>
      </c>
      <c r="F104" s="69" t="s">
        <v>357</v>
      </c>
      <c r="G104" s="69" t="s">
        <v>423</v>
      </c>
      <c r="H104" s="80">
        <v>11</v>
      </c>
      <c r="I104" s="74">
        <v>38294</v>
      </c>
      <c r="J104" s="69"/>
      <c r="K104" s="151" t="s">
        <v>424</v>
      </c>
      <c r="L104" s="69" t="s">
        <v>363</v>
      </c>
      <c r="M104" s="69"/>
    </row>
    <row r="105" spans="1:13" ht="49.5" customHeight="1" x14ac:dyDescent="0.25">
      <c r="B105" s="159" t="s">
        <v>377</v>
      </c>
      <c r="C105" s="76"/>
      <c r="D105" s="157"/>
      <c r="E105" s="76"/>
      <c r="F105" s="157"/>
      <c r="G105" s="157"/>
      <c r="H105" s="97"/>
      <c r="I105" s="99"/>
      <c r="J105" s="157"/>
      <c r="K105" s="76"/>
      <c r="L105" s="157"/>
    </row>
    <row r="106" spans="1:13" ht="42" customHeight="1" thickBot="1" x14ac:dyDescent="0.3">
      <c r="B106" s="61"/>
    </row>
    <row r="107" spans="1:13" ht="41.25" customHeight="1" thickTop="1" thickBot="1" x14ac:dyDescent="0.3">
      <c r="B107" s="210" t="s">
        <v>31</v>
      </c>
      <c r="C107" s="307" t="s">
        <v>425</v>
      </c>
      <c r="D107" s="307"/>
      <c r="E107" s="307"/>
      <c r="F107" s="307"/>
      <c r="G107" s="307"/>
      <c r="H107" s="307"/>
      <c r="I107" s="307"/>
      <c r="J107" s="307"/>
      <c r="K107" s="307"/>
      <c r="L107" s="307"/>
      <c r="M107" s="65"/>
    </row>
    <row r="108" spans="1:13" ht="69.599999999999994" customHeight="1" thickTop="1" thickBot="1" x14ac:dyDescent="0.3">
      <c r="B108" s="211" t="s">
        <v>351</v>
      </c>
      <c r="C108" s="236" t="s">
        <v>352</v>
      </c>
      <c r="D108" s="230" t="s">
        <v>353</v>
      </c>
      <c r="E108" s="319" t="s">
        <v>991</v>
      </c>
      <c r="F108" s="319"/>
      <c r="G108" s="230" t="s">
        <v>992</v>
      </c>
      <c r="H108" s="231" t="s">
        <v>398</v>
      </c>
      <c r="I108" s="318" t="s">
        <v>993</v>
      </c>
      <c r="J108" s="318"/>
      <c r="K108" s="336" t="s">
        <v>995</v>
      </c>
      <c r="L108" s="336"/>
      <c r="M108" s="233" t="s">
        <v>355</v>
      </c>
    </row>
    <row r="109" spans="1:13" ht="9.9499999999999993" customHeight="1" thickTop="1" x14ac:dyDescent="0.25"/>
    <row r="110" spans="1:13" ht="27.75" customHeight="1" x14ac:dyDescent="0.25">
      <c r="A110" s="61">
        <v>1</v>
      </c>
      <c r="B110" s="235" t="s">
        <v>426</v>
      </c>
      <c r="C110" s="85">
        <v>37295</v>
      </c>
      <c r="D110" s="72">
        <v>609</v>
      </c>
      <c r="E110" s="81">
        <v>37462</v>
      </c>
      <c r="F110" s="72" t="s">
        <v>357</v>
      </c>
      <c r="G110" s="70" t="s">
        <v>427</v>
      </c>
      <c r="H110" s="161">
        <v>150</v>
      </c>
      <c r="I110" s="70" t="s">
        <v>428</v>
      </c>
      <c r="J110" s="69"/>
      <c r="K110" s="151">
        <v>37883</v>
      </c>
      <c r="L110" s="69" t="s">
        <v>363</v>
      </c>
      <c r="M110" s="69"/>
    </row>
    <row r="111" spans="1:13" ht="21.95" customHeight="1" x14ac:dyDescent="0.25"/>
    <row r="112" spans="1:13" ht="21.95" customHeight="1" x14ac:dyDescent="0.25">
      <c r="B112" s="159" t="s">
        <v>377</v>
      </c>
    </row>
    <row r="113" spans="1:13" ht="37.5" customHeight="1" thickBot="1" x14ac:dyDescent="0.3">
      <c r="B113" s="82"/>
    </row>
    <row r="114" spans="1:13" ht="41.25" customHeight="1" thickTop="1" thickBot="1" x14ac:dyDescent="0.25">
      <c r="B114" s="210" t="s">
        <v>34</v>
      </c>
      <c r="C114" s="307" t="s">
        <v>429</v>
      </c>
      <c r="D114" s="307"/>
      <c r="E114" s="307"/>
      <c r="F114" s="307"/>
      <c r="G114" s="307"/>
      <c r="H114" s="307"/>
      <c r="I114" s="307"/>
      <c r="J114" s="307"/>
      <c r="K114" s="307"/>
      <c r="L114" s="307"/>
      <c r="M114" s="65"/>
    </row>
    <row r="115" spans="1:13" ht="69.599999999999994" customHeight="1" thickTop="1" thickBot="1" x14ac:dyDescent="0.3">
      <c r="B115" s="211" t="s">
        <v>351</v>
      </c>
      <c r="C115" s="236" t="s">
        <v>352</v>
      </c>
      <c r="D115" s="230" t="s">
        <v>353</v>
      </c>
      <c r="E115" s="318" t="s">
        <v>991</v>
      </c>
      <c r="F115" s="318"/>
      <c r="G115" s="230" t="s">
        <v>992</v>
      </c>
      <c r="H115" s="231" t="s">
        <v>398</v>
      </c>
      <c r="I115" s="318" t="s">
        <v>993</v>
      </c>
      <c r="J115" s="318"/>
      <c r="K115" s="336" t="s">
        <v>995</v>
      </c>
      <c r="L115" s="336"/>
      <c r="M115" s="233" t="s">
        <v>355</v>
      </c>
    </row>
    <row r="116" spans="1:13" ht="40.5" customHeight="1" thickTop="1" x14ac:dyDescent="0.25">
      <c r="A116" s="61">
        <v>1</v>
      </c>
      <c r="B116" s="221" t="s">
        <v>430</v>
      </c>
      <c r="C116" s="85">
        <v>37397</v>
      </c>
      <c r="D116" s="72">
        <v>241</v>
      </c>
      <c r="E116" s="81">
        <v>37512</v>
      </c>
      <c r="F116" s="72" t="s">
        <v>357</v>
      </c>
      <c r="G116" s="70">
        <v>38110</v>
      </c>
      <c r="H116" s="161">
        <v>201</v>
      </c>
      <c r="I116" s="70">
        <v>37968</v>
      </c>
      <c r="J116" s="69" t="s">
        <v>358</v>
      </c>
      <c r="K116" s="88">
        <v>38182</v>
      </c>
      <c r="L116" s="69" t="s">
        <v>363</v>
      </c>
      <c r="M116" s="69"/>
    </row>
    <row r="117" spans="1:13" ht="21.95" customHeight="1" x14ac:dyDescent="0.25"/>
    <row r="118" spans="1:13" ht="21.75" customHeight="1" x14ac:dyDescent="0.25">
      <c r="B118" s="159" t="s">
        <v>377</v>
      </c>
    </row>
    <row r="119" spans="1:13" ht="22.5" customHeight="1" thickBot="1" x14ac:dyDescent="0.3">
      <c r="B119" s="82"/>
    </row>
    <row r="120" spans="1:13" ht="39.75" customHeight="1" thickTop="1" thickBot="1" x14ac:dyDescent="0.3">
      <c r="B120" s="210" t="s">
        <v>37</v>
      </c>
      <c r="C120" s="307" t="s">
        <v>431</v>
      </c>
      <c r="D120" s="307"/>
      <c r="E120" s="307"/>
      <c r="F120" s="307"/>
      <c r="G120" s="307"/>
      <c r="H120" s="307"/>
      <c r="I120" s="307"/>
      <c r="J120" s="307"/>
      <c r="K120" s="307"/>
      <c r="L120" s="307"/>
      <c r="M120" s="65"/>
    </row>
    <row r="121" spans="1:13" ht="102" customHeight="1" thickTop="1" thickBot="1" x14ac:dyDescent="0.3">
      <c r="B121" s="218" t="s">
        <v>351</v>
      </c>
      <c r="C121" s="219" t="s">
        <v>352</v>
      </c>
      <c r="D121" s="213" t="s">
        <v>353</v>
      </c>
      <c r="E121" s="308" t="s">
        <v>991</v>
      </c>
      <c r="F121" s="308"/>
      <c r="G121" s="214" t="s">
        <v>992</v>
      </c>
      <c r="H121" s="215" t="s">
        <v>398</v>
      </c>
      <c r="I121" s="309" t="s">
        <v>993</v>
      </c>
      <c r="J121" s="309"/>
      <c r="K121" s="308" t="s">
        <v>995</v>
      </c>
      <c r="L121" s="308"/>
      <c r="M121" s="220" t="s">
        <v>355</v>
      </c>
    </row>
    <row r="122" spans="1:13" ht="45" customHeight="1" thickTop="1" x14ac:dyDescent="0.25">
      <c r="A122" s="61">
        <v>1</v>
      </c>
      <c r="B122" s="221" t="s">
        <v>432</v>
      </c>
      <c r="C122" s="67">
        <v>37410</v>
      </c>
      <c r="D122" s="66">
        <v>1141</v>
      </c>
      <c r="E122" s="67">
        <v>37565</v>
      </c>
      <c r="F122" s="66" t="s">
        <v>357</v>
      </c>
      <c r="G122" s="78"/>
      <c r="H122" s="79"/>
      <c r="I122" s="78">
        <v>37930</v>
      </c>
      <c r="J122" s="66"/>
      <c r="K122" s="67" t="s">
        <v>433</v>
      </c>
      <c r="L122" s="66" t="s">
        <v>363</v>
      </c>
      <c r="M122" s="66"/>
    </row>
    <row r="123" spans="1:13" ht="37.5" customHeight="1" x14ac:dyDescent="0.25">
      <c r="B123" s="235" t="s">
        <v>434</v>
      </c>
      <c r="C123" s="151"/>
      <c r="D123" s="69"/>
      <c r="E123" s="151"/>
      <c r="F123" s="69"/>
      <c r="G123" s="74" t="s">
        <v>435</v>
      </c>
      <c r="H123" s="80">
        <v>750</v>
      </c>
      <c r="I123" s="74">
        <v>37935</v>
      </c>
      <c r="J123" s="69"/>
      <c r="K123" s="151"/>
      <c r="L123" s="69"/>
      <c r="M123" s="69"/>
    </row>
    <row r="124" spans="1:13" ht="39.75" customHeight="1" x14ac:dyDescent="0.25">
      <c r="B124" s="235" t="s">
        <v>436</v>
      </c>
      <c r="C124" s="151"/>
      <c r="D124" s="69"/>
      <c r="E124" s="151"/>
      <c r="F124" s="69"/>
      <c r="G124" s="74">
        <v>38021</v>
      </c>
      <c r="H124" s="80">
        <v>150</v>
      </c>
      <c r="I124" s="74">
        <v>38022</v>
      </c>
      <c r="J124" s="69" t="s">
        <v>358</v>
      </c>
      <c r="K124" s="151"/>
      <c r="L124" s="69"/>
      <c r="M124" s="69"/>
    </row>
    <row r="125" spans="1:13" ht="21.95" customHeight="1" x14ac:dyDescent="0.25">
      <c r="B125" s="238"/>
      <c r="C125" s="73"/>
      <c r="D125" s="155"/>
      <c r="E125" s="73"/>
      <c r="F125" s="155"/>
      <c r="G125" s="158"/>
      <c r="H125" s="142"/>
      <c r="I125" s="158"/>
      <c r="J125" s="155"/>
      <c r="K125" s="73"/>
      <c r="L125" s="155"/>
      <c r="M125" s="155"/>
    </row>
    <row r="126" spans="1:13" ht="49.5" customHeight="1" x14ac:dyDescent="0.25">
      <c r="B126" s="159" t="s">
        <v>377</v>
      </c>
      <c r="C126" s="168"/>
      <c r="D126" s="157"/>
      <c r="E126" s="76"/>
      <c r="F126" s="157"/>
      <c r="G126" s="157"/>
      <c r="H126" s="97"/>
      <c r="I126" s="157"/>
      <c r="J126" s="157"/>
      <c r="K126" s="76"/>
      <c r="L126" s="157"/>
      <c r="M126" s="157"/>
    </row>
    <row r="127" spans="1:13" ht="36" customHeight="1" thickBot="1" x14ac:dyDescent="0.3">
      <c r="A127" s="71"/>
      <c r="B127" s="89"/>
      <c r="C127" s="76"/>
      <c r="D127" s="157"/>
      <c r="E127" s="76"/>
      <c r="F127" s="157"/>
      <c r="G127" s="157"/>
      <c r="H127" s="97"/>
      <c r="I127" s="157"/>
      <c r="J127" s="157"/>
      <c r="K127" s="76"/>
      <c r="L127" s="157"/>
      <c r="M127" s="157"/>
    </row>
    <row r="128" spans="1:13" ht="60" customHeight="1" thickTop="1" thickBot="1" x14ac:dyDescent="0.3">
      <c r="B128" s="210" t="s">
        <v>40</v>
      </c>
      <c r="C128" s="307" t="s">
        <v>437</v>
      </c>
      <c r="D128" s="307"/>
      <c r="E128" s="307"/>
      <c r="F128" s="307"/>
      <c r="G128" s="307"/>
      <c r="H128" s="307"/>
      <c r="I128" s="307"/>
      <c r="J128" s="307"/>
      <c r="K128" s="307"/>
      <c r="L128" s="307"/>
      <c r="M128" s="65"/>
    </row>
    <row r="129" spans="1:13" ht="69.599999999999994" customHeight="1" thickTop="1" thickBot="1" x14ac:dyDescent="0.3">
      <c r="B129" s="222" t="s">
        <v>351</v>
      </c>
      <c r="C129" s="223" t="s">
        <v>352</v>
      </c>
      <c r="D129" s="239" t="s">
        <v>353</v>
      </c>
      <c r="E129" s="326" t="s">
        <v>991</v>
      </c>
      <c r="F129" s="326"/>
      <c r="G129" s="225" t="s">
        <v>992</v>
      </c>
      <c r="H129" s="240" t="s">
        <v>398</v>
      </c>
      <c r="I129" s="327" t="s">
        <v>993</v>
      </c>
      <c r="J129" s="327"/>
      <c r="K129" s="326" t="s">
        <v>995</v>
      </c>
      <c r="L129" s="326"/>
      <c r="M129" s="216" t="s">
        <v>355</v>
      </c>
    </row>
    <row r="130" spans="1:13" ht="9.9499999999999993" customHeight="1" thickTop="1" x14ac:dyDescent="0.25">
      <c r="B130" s="217"/>
      <c r="C130" s="67"/>
      <c r="D130" s="66"/>
      <c r="E130" s="67"/>
      <c r="F130" s="66"/>
      <c r="G130" s="66"/>
      <c r="H130" s="79"/>
      <c r="I130" s="66"/>
      <c r="J130" s="66"/>
      <c r="K130" s="67"/>
      <c r="L130" s="66"/>
      <c r="M130" s="66"/>
    </row>
    <row r="131" spans="1:13" ht="24" customHeight="1" x14ac:dyDescent="0.25">
      <c r="A131" s="61">
        <v>1</v>
      </c>
      <c r="B131" s="235" t="s">
        <v>438</v>
      </c>
      <c r="C131" s="151">
        <v>37426</v>
      </c>
      <c r="D131" s="69">
        <v>600</v>
      </c>
      <c r="E131" s="151">
        <v>37634</v>
      </c>
      <c r="F131" s="69" t="s">
        <v>357</v>
      </c>
      <c r="G131" s="74">
        <v>37819</v>
      </c>
      <c r="H131" s="80">
        <v>177</v>
      </c>
      <c r="I131" s="74" t="s">
        <v>439</v>
      </c>
      <c r="J131" s="69"/>
      <c r="K131" s="151" t="s">
        <v>440</v>
      </c>
      <c r="L131" s="69" t="s">
        <v>363</v>
      </c>
      <c r="M131" s="69"/>
    </row>
    <row r="132" spans="1:13" ht="34.5" customHeight="1" x14ac:dyDescent="0.25">
      <c r="A132" s="61">
        <v>2</v>
      </c>
      <c r="B132" s="152" t="s">
        <v>441</v>
      </c>
      <c r="C132" s="151" t="s">
        <v>442</v>
      </c>
      <c r="D132" s="69">
        <v>0</v>
      </c>
      <c r="E132" s="151">
        <v>38253</v>
      </c>
      <c r="F132" s="69" t="s">
        <v>387</v>
      </c>
      <c r="G132" s="69"/>
      <c r="H132" s="80"/>
      <c r="I132" s="169"/>
      <c r="J132" s="69"/>
      <c r="K132" s="151"/>
      <c r="L132" s="69"/>
      <c r="M132" s="69"/>
    </row>
    <row r="133" spans="1:13" ht="19.5" customHeight="1" x14ac:dyDescent="0.25"/>
    <row r="134" spans="1:13" ht="21.95" customHeight="1" x14ac:dyDescent="0.25">
      <c r="B134" s="159" t="s">
        <v>377</v>
      </c>
    </row>
    <row r="135" spans="1:13" ht="42" customHeight="1" thickBot="1" x14ac:dyDescent="0.3">
      <c r="B135" s="82"/>
    </row>
    <row r="136" spans="1:13" ht="51.75" customHeight="1" thickTop="1" thickBot="1" x14ac:dyDescent="0.3">
      <c r="B136" s="210" t="s">
        <v>43</v>
      </c>
      <c r="C136" s="307" t="s">
        <v>443</v>
      </c>
      <c r="D136" s="307"/>
      <c r="E136" s="307"/>
      <c r="F136" s="307"/>
      <c r="G136" s="307"/>
      <c r="H136" s="307"/>
      <c r="I136" s="307"/>
      <c r="J136" s="307"/>
      <c r="K136" s="307"/>
      <c r="L136" s="307"/>
      <c r="M136" s="65"/>
    </row>
    <row r="137" spans="1:13" ht="15" customHeight="1" thickTop="1" thickBot="1" x14ac:dyDescent="0.3">
      <c r="B137" s="237"/>
      <c r="C137" s="91"/>
      <c r="D137" s="90"/>
      <c r="E137" s="91"/>
      <c r="F137" s="90"/>
      <c r="G137" s="90"/>
      <c r="H137" s="170"/>
      <c r="I137" s="90"/>
      <c r="J137" s="90"/>
      <c r="K137" s="91"/>
    </row>
    <row r="138" spans="1:13" ht="69.599999999999994" customHeight="1" thickTop="1" thickBot="1" x14ac:dyDescent="0.3">
      <c r="B138" s="222" t="s">
        <v>351</v>
      </c>
      <c r="C138" s="223" t="s">
        <v>352</v>
      </c>
      <c r="D138" s="224" t="s">
        <v>353</v>
      </c>
      <c r="E138" s="326" t="s">
        <v>991</v>
      </c>
      <c r="F138" s="326"/>
      <c r="G138" s="225" t="s">
        <v>992</v>
      </c>
      <c r="H138" s="226" t="s">
        <v>398</v>
      </c>
      <c r="I138" s="327" t="s">
        <v>993</v>
      </c>
      <c r="J138" s="327"/>
      <c r="K138" s="326" t="s">
        <v>995</v>
      </c>
      <c r="L138" s="326"/>
      <c r="M138" s="216" t="s">
        <v>355</v>
      </c>
    </row>
    <row r="139" spans="1:13" ht="9.9499999999999993" customHeight="1" thickTop="1" x14ac:dyDescent="0.25"/>
    <row r="140" spans="1:13" ht="24" customHeight="1" x14ac:dyDescent="0.25">
      <c r="A140" s="61">
        <v>1</v>
      </c>
      <c r="B140" s="235" t="s">
        <v>444</v>
      </c>
      <c r="C140" s="85">
        <v>37481</v>
      </c>
      <c r="D140" s="72">
        <v>212</v>
      </c>
      <c r="E140" s="151" t="s">
        <v>435</v>
      </c>
      <c r="F140" s="72" t="s">
        <v>357</v>
      </c>
      <c r="G140" s="70">
        <v>38194</v>
      </c>
      <c r="H140" s="161">
        <v>105</v>
      </c>
      <c r="I140" s="171">
        <v>38133</v>
      </c>
      <c r="J140" s="69" t="s">
        <v>358</v>
      </c>
      <c r="K140" s="87" t="s">
        <v>445</v>
      </c>
      <c r="L140" s="69" t="s">
        <v>363</v>
      </c>
      <c r="M140" s="69"/>
    </row>
    <row r="141" spans="1:13" ht="24" customHeight="1" x14ac:dyDescent="0.25">
      <c r="A141" s="61">
        <v>2</v>
      </c>
      <c r="B141" s="235" t="s">
        <v>446</v>
      </c>
      <c r="C141" s="85">
        <v>37610</v>
      </c>
      <c r="D141" s="72">
        <v>0</v>
      </c>
      <c r="E141" s="151" t="s">
        <v>447</v>
      </c>
      <c r="F141" s="72" t="s">
        <v>357</v>
      </c>
      <c r="G141" s="70">
        <v>38194</v>
      </c>
      <c r="H141" s="161"/>
      <c r="I141" s="171">
        <v>38133</v>
      </c>
      <c r="J141" s="69" t="s">
        <v>358</v>
      </c>
      <c r="K141" s="87" t="s">
        <v>445</v>
      </c>
      <c r="L141" s="69" t="s">
        <v>363</v>
      </c>
      <c r="M141" s="69"/>
    </row>
    <row r="142" spans="1:13" ht="24" customHeight="1" x14ac:dyDescent="0.25">
      <c r="A142" s="61">
        <v>3</v>
      </c>
      <c r="B142" s="235" t="s">
        <v>448</v>
      </c>
      <c r="C142" s="85">
        <v>37610</v>
      </c>
      <c r="D142" s="72">
        <v>25</v>
      </c>
      <c r="E142" s="151" t="s">
        <v>447</v>
      </c>
      <c r="F142" s="72" t="s">
        <v>357</v>
      </c>
      <c r="G142" s="70" t="s">
        <v>449</v>
      </c>
      <c r="H142" s="161">
        <v>25</v>
      </c>
      <c r="I142" s="74" t="s">
        <v>450</v>
      </c>
      <c r="J142" s="69"/>
      <c r="K142" s="87" t="s">
        <v>445</v>
      </c>
      <c r="L142" s="69" t="s">
        <v>451</v>
      </c>
      <c r="M142" s="69"/>
    </row>
    <row r="143" spans="1:13" ht="21.75" customHeight="1" x14ac:dyDescent="0.25"/>
    <row r="144" spans="1:13" ht="21.95" customHeight="1" x14ac:dyDescent="0.25">
      <c r="B144" s="159" t="s">
        <v>377</v>
      </c>
    </row>
    <row r="145" spans="1:13" ht="37.5" customHeight="1" thickBot="1" x14ac:dyDescent="0.3">
      <c r="B145" s="82"/>
    </row>
    <row r="146" spans="1:13" ht="41.25" customHeight="1" thickTop="1" thickBot="1" x14ac:dyDescent="0.3">
      <c r="B146" s="210" t="s">
        <v>46</v>
      </c>
      <c r="C146" s="307" t="s">
        <v>452</v>
      </c>
      <c r="D146" s="307"/>
      <c r="E146" s="307"/>
      <c r="F146" s="307"/>
      <c r="G146" s="307"/>
      <c r="H146" s="307"/>
      <c r="I146" s="307"/>
      <c r="J146" s="307"/>
      <c r="K146" s="307"/>
      <c r="L146" s="307"/>
      <c r="M146" s="65"/>
    </row>
    <row r="147" spans="1:13" ht="15" customHeight="1" thickTop="1" thickBot="1" x14ac:dyDescent="0.3">
      <c r="B147" s="237"/>
      <c r="C147" s="91"/>
      <c r="D147" s="90"/>
      <c r="E147" s="91"/>
      <c r="F147" s="90"/>
      <c r="G147" s="90"/>
      <c r="H147" s="170"/>
      <c r="I147" s="90"/>
      <c r="J147" s="90"/>
      <c r="K147" s="91"/>
    </row>
    <row r="148" spans="1:13" ht="69.599999999999994" customHeight="1" thickTop="1" thickBot="1" x14ac:dyDescent="0.3">
      <c r="B148" s="222" t="s">
        <v>351</v>
      </c>
      <c r="C148" s="223" t="s">
        <v>352</v>
      </c>
      <c r="D148" s="224" t="s">
        <v>353</v>
      </c>
      <c r="E148" s="326" t="s">
        <v>991</v>
      </c>
      <c r="F148" s="326"/>
      <c r="G148" s="225" t="s">
        <v>992</v>
      </c>
      <c r="H148" s="226" t="s">
        <v>398</v>
      </c>
      <c r="I148" s="327" t="s">
        <v>993</v>
      </c>
      <c r="J148" s="327"/>
      <c r="K148" s="326" t="s">
        <v>995</v>
      </c>
      <c r="L148" s="326"/>
      <c r="M148" s="216" t="s">
        <v>355</v>
      </c>
    </row>
    <row r="149" spans="1:13" ht="9.9499999999999993" customHeight="1" thickTop="1" x14ac:dyDescent="0.25"/>
    <row r="150" spans="1:13" ht="24" customHeight="1" x14ac:dyDescent="0.25">
      <c r="A150" s="61">
        <v>1</v>
      </c>
      <c r="B150" s="235" t="s">
        <v>453</v>
      </c>
      <c r="C150" s="85">
        <v>37478</v>
      </c>
      <c r="D150" s="72">
        <v>201</v>
      </c>
      <c r="E150" s="151" t="s">
        <v>454</v>
      </c>
      <c r="F150" s="69" t="s">
        <v>357</v>
      </c>
      <c r="G150" s="70" t="s">
        <v>455</v>
      </c>
      <c r="H150" s="161">
        <v>124</v>
      </c>
      <c r="I150" s="70" t="s">
        <v>456</v>
      </c>
      <c r="J150" s="69" t="s">
        <v>457</v>
      </c>
      <c r="K150" s="87" t="s">
        <v>458</v>
      </c>
      <c r="L150" s="69" t="s">
        <v>363</v>
      </c>
      <c r="M150" s="69"/>
    </row>
    <row r="151" spans="1:13" ht="29.25" customHeight="1" x14ac:dyDescent="0.25">
      <c r="A151" s="61">
        <v>2</v>
      </c>
      <c r="B151" s="235" t="s">
        <v>459</v>
      </c>
      <c r="C151" s="85">
        <v>37586</v>
      </c>
      <c r="D151" s="72">
        <v>52</v>
      </c>
      <c r="E151" s="151" t="s">
        <v>460</v>
      </c>
      <c r="F151" s="69" t="s">
        <v>357</v>
      </c>
      <c r="G151" s="70">
        <v>38113</v>
      </c>
      <c r="H151" s="161">
        <v>49</v>
      </c>
      <c r="I151" s="70">
        <v>38125</v>
      </c>
      <c r="J151" s="69" t="s">
        <v>457</v>
      </c>
      <c r="K151" s="150">
        <v>38195</v>
      </c>
      <c r="L151" s="69" t="s">
        <v>363</v>
      </c>
      <c r="M151" s="69"/>
    </row>
    <row r="152" spans="1:13" ht="21" customHeight="1" x14ac:dyDescent="0.25"/>
    <row r="153" spans="1:13" ht="20.25" customHeight="1" x14ac:dyDescent="0.25">
      <c r="B153" s="159" t="s">
        <v>377</v>
      </c>
    </row>
    <row r="154" spans="1:13" ht="32.25" customHeight="1" thickBot="1" x14ac:dyDescent="0.3">
      <c r="C154" s="172"/>
      <c r="D154" s="92"/>
      <c r="G154" s="92"/>
      <c r="H154" s="173"/>
      <c r="I154" s="92"/>
      <c r="J154" s="92"/>
    </row>
    <row r="155" spans="1:13" ht="41.25" customHeight="1" thickTop="1" thickBot="1" x14ac:dyDescent="0.3">
      <c r="B155" s="210" t="s">
        <v>49</v>
      </c>
      <c r="C155" s="307" t="s">
        <v>461</v>
      </c>
      <c r="D155" s="307"/>
      <c r="E155" s="307"/>
      <c r="F155" s="307"/>
      <c r="G155" s="307"/>
      <c r="H155" s="307"/>
      <c r="I155" s="307"/>
      <c r="J155" s="307"/>
      <c r="K155" s="307"/>
      <c r="L155" s="307"/>
      <c r="M155" s="65"/>
    </row>
    <row r="156" spans="1:13" ht="15" customHeight="1" thickTop="1" thickBot="1" x14ac:dyDescent="0.3">
      <c r="B156" s="237"/>
      <c r="C156" s="91"/>
      <c r="D156" s="90"/>
      <c r="E156" s="91"/>
      <c r="F156" s="90"/>
      <c r="G156" s="90"/>
      <c r="H156" s="170"/>
      <c r="I156" s="90"/>
      <c r="J156" s="90"/>
      <c r="K156" s="91"/>
    </row>
    <row r="157" spans="1:13" ht="69.599999999999994" customHeight="1" thickTop="1" thickBot="1" x14ac:dyDescent="0.3">
      <c r="B157" s="241" t="s">
        <v>351</v>
      </c>
      <c r="C157" s="242" t="s">
        <v>352</v>
      </c>
      <c r="D157" s="224" t="s">
        <v>353</v>
      </c>
      <c r="E157" s="326" t="s">
        <v>991</v>
      </c>
      <c r="F157" s="326"/>
      <c r="G157" s="225" t="s">
        <v>992</v>
      </c>
      <c r="H157" s="226" t="s">
        <v>398</v>
      </c>
      <c r="I157" s="327" t="s">
        <v>993</v>
      </c>
      <c r="J157" s="327"/>
      <c r="K157" s="326" t="s">
        <v>995</v>
      </c>
      <c r="L157" s="326"/>
      <c r="M157" s="117" t="s">
        <v>355</v>
      </c>
    </row>
    <row r="158" spans="1:13" ht="9.9499999999999993" customHeight="1" thickTop="1" x14ac:dyDescent="0.25"/>
    <row r="159" spans="1:13" ht="24" customHeight="1" x14ac:dyDescent="0.25">
      <c r="A159" s="61">
        <v>1</v>
      </c>
      <c r="B159" s="235" t="s">
        <v>462</v>
      </c>
      <c r="C159" s="85">
        <v>37501</v>
      </c>
      <c r="D159" s="72">
        <v>265</v>
      </c>
      <c r="E159" s="151">
        <v>37587</v>
      </c>
      <c r="F159" s="69" t="s">
        <v>357</v>
      </c>
      <c r="G159" s="70" t="s">
        <v>463</v>
      </c>
      <c r="H159" s="161">
        <v>218</v>
      </c>
      <c r="I159" s="70">
        <v>37952</v>
      </c>
      <c r="J159" s="69"/>
      <c r="K159" s="87">
        <v>37938</v>
      </c>
      <c r="L159" s="69" t="s">
        <v>363</v>
      </c>
      <c r="M159" s="69"/>
    </row>
    <row r="160" spans="1:13" ht="12.75" customHeight="1" x14ac:dyDescent="0.25">
      <c r="B160" s="159" t="s">
        <v>377</v>
      </c>
    </row>
    <row r="161" spans="1:13" ht="45.75" customHeight="1" thickBot="1" x14ac:dyDescent="0.3"/>
    <row r="162" spans="1:13" ht="41.25" customHeight="1" thickTop="1" thickBot="1" x14ac:dyDescent="0.3">
      <c r="B162" s="210" t="s">
        <v>52</v>
      </c>
      <c r="C162" s="307" t="s">
        <v>464</v>
      </c>
      <c r="D162" s="307"/>
      <c r="E162" s="307"/>
      <c r="F162" s="307"/>
      <c r="G162" s="307"/>
      <c r="H162" s="307"/>
      <c r="I162" s="307"/>
      <c r="J162" s="307"/>
      <c r="K162" s="307"/>
      <c r="L162" s="307"/>
      <c r="M162" s="65"/>
    </row>
    <row r="163" spans="1:13" ht="15" customHeight="1" thickTop="1" thickBot="1" x14ac:dyDescent="0.3">
      <c r="B163" s="237"/>
      <c r="C163" s="91"/>
      <c r="D163" s="90"/>
      <c r="E163" s="91"/>
      <c r="F163" s="90"/>
      <c r="G163" s="90"/>
      <c r="H163" s="170"/>
      <c r="I163" s="90"/>
      <c r="J163" s="90"/>
      <c r="K163" s="91"/>
    </row>
    <row r="164" spans="1:13" ht="69.599999999999994" customHeight="1" thickTop="1" thickBot="1" x14ac:dyDescent="0.3">
      <c r="B164" s="241" t="s">
        <v>351</v>
      </c>
      <c r="C164" s="242" t="s">
        <v>352</v>
      </c>
      <c r="D164" s="224" t="s">
        <v>353</v>
      </c>
      <c r="E164" s="326" t="s">
        <v>991</v>
      </c>
      <c r="F164" s="326"/>
      <c r="G164" s="243" t="s">
        <v>992</v>
      </c>
      <c r="H164" s="244" t="s">
        <v>398</v>
      </c>
      <c r="I164" s="307" t="s">
        <v>993</v>
      </c>
      <c r="J164" s="307"/>
      <c r="K164" s="315" t="s">
        <v>995</v>
      </c>
      <c r="L164" s="315"/>
      <c r="M164" s="216" t="s">
        <v>355</v>
      </c>
    </row>
    <row r="165" spans="1:13" ht="9.9499999999999993" customHeight="1" thickTop="1" x14ac:dyDescent="0.25"/>
    <row r="166" spans="1:13" ht="27.75" customHeight="1" x14ac:dyDescent="0.25">
      <c r="A166" s="61">
        <v>1</v>
      </c>
      <c r="B166" s="235" t="s">
        <v>53</v>
      </c>
      <c r="C166" s="85">
        <v>37519</v>
      </c>
      <c r="D166" s="72">
        <v>239</v>
      </c>
      <c r="E166" s="81" t="s">
        <v>465</v>
      </c>
      <c r="F166" s="69" t="s">
        <v>357</v>
      </c>
      <c r="G166" s="70" t="s">
        <v>466</v>
      </c>
      <c r="H166" s="161">
        <v>24</v>
      </c>
      <c r="I166" s="70" t="s">
        <v>467</v>
      </c>
      <c r="J166" s="69" t="s">
        <v>358</v>
      </c>
      <c r="K166" s="151">
        <v>38190</v>
      </c>
      <c r="L166" s="69" t="s">
        <v>363</v>
      </c>
      <c r="M166" s="69"/>
    </row>
    <row r="167" spans="1:13" ht="35.25" customHeight="1" x14ac:dyDescent="0.25">
      <c r="A167" s="61">
        <v>2</v>
      </c>
      <c r="B167" s="227" t="s">
        <v>468</v>
      </c>
      <c r="C167" s="151" t="s">
        <v>469</v>
      </c>
      <c r="D167" s="69">
        <v>0</v>
      </c>
      <c r="E167" s="81" t="s">
        <v>470</v>
      </c>
      <c r="F167" s="69" t="s">
        <v>387</v>
      </c>
      <c r="G167" s="70" t="s">
        <v>394</v>
      </c>
      <c r="H167" s="80"/>
      <c r="I167" s="70" t="s">
        <v>467</v>
      </c>
      <c r="J167" s="69" t="s">
        <v>358</v>
      </c>
      <c r="K167" s="151">
        <v>38190</v>
      </c>
      <c r="L167" s="69" t="s">
        <v>363</v>
      </c>
      <c r="M167" s="69"/>
    </row>
    <row r="168" spans="1:13" ht="36.75" customHeight="1" x14ac:dyDescent="0.25">
      <c r="A168" s="61">
        <v>3</v>
      </c>
      <c r="B168" s="235" t="s">
        <v>471</v>
      </c>
      <c r="C168" s="151">
        <v>38026</v>
      </c>
      <c r="D168" s="69">
        <v>0</v>
      </c>
      <c r="E168" s="151">
        <v>38133</v>
      </c>
      <c r="F168" s="69" t="s">
        <v>387</v>
      </c>
      <c r="G168" s="70" t="s">
        <v>394</v>
      </c>
      <c r="H168" s="80"/>
      <c r="I168" s="70" t="s">
        <v>467</v>
      </c>
      <c r="J168" s="69" t="s">
        <v>358</v>
      </c>
      <c r="K168" s="151">
        <v>38190</v>
      </c>
      <c r="L168" s="69" t="s">
        <v>363</v>
      </c>
      <c r="M168" s="204">
        <v>41423</v>
      </c>
    </row>
    <row r="169" spans="1:13" ht="33.75" customHeight="1" x14ac:dyDescent="0.25">
      <c r="A169" s="61">
        <v>4</v>
      </c>
      <c r="B169" s="235" t="s">
        <v>472</v>
      </c>
      <c r="C169" s="151">
        <v>38026</v>
      </c>
      <c r="D169" s="69">
        <v>0</v>
      </c>
      <c r="E169" s="151">
        <v>38133</v>
      </c>
      <c r="F169" s="69" t="s">
        <v>387</v>
      </c>
      <c r="G169" s="70" t="s">
        <v>394</v>
      </c>
      <c r="H169" s="80"/>
      <c r="I169" s="70" t="s">
        <v>467</v>
      </c>
      <c r="J169" s="69" t="s">
        <v>358</v>
      </c>
      <c r="K169" s="151">
        <v>38190</v>
      </c>
      <c r="L169" s="69" t="s">
        <v>363</v>
      </c>
      <c r="M169" s="69"/>
    </row>
    <row r="170" spans="1:13" ht="29.25" customHeight="1" x14ac:dyDescent="0.25">
      <c r="B170" s="159" t="s">
        <v>377</v>
      </c>
    </row>
    <row r="171" spans="1:13" ht="76.5" customHeight="1" thickBot="1" x14ac:dyDescent="0.3">
      <c r="C171" s="172"/>
      <c r="D171" s="92"/>
      <c r="G171" s="92"/>
      <c r="H171" s="173"/>
      <c r="I171" s="92"/>
      <c r="J171" s="92"/>
    </row>
    <row r="172" spans="1:13" ht="41.25" customHeight="1" thickTop="1" thickBot="1" x14ac:dyDescent="0.3">
      <c r="B172" s="210" t="s">
        <v>55</v>
      </c>
      <c r="C172" s="307" t="s">
        <v>473</v>
      </c>
      <c r="D172" s="307"/>
      <c r="E172" s="307"/>
      <c r="F172" s="307"/>
      <c r="G172" s="307"/>
      <c r="H172" s="307"/>
      <c r="I172" s="307"/>
      <c r="J172" s="307"/>
      <c r="K172" s="307"/>
      <c r="L172" s="307"/>
      <c r="M172" s="65"/>
    </row>
    <row r="173" spans="1:13" ht="15" customHeight="1" thickTop="1" thickBot="1" x14ac:dyDescent="0.3">
      <c r="B173" s="237"/>
      <c r="C173" s="91"/>
      <c r="D173" s="90"/>
      <c r="E173" s="91"/>
      <c r="F173" s="90"/>
      <c r="G173" s="90"/>
      <c r="H173" s="170"/>
      <c r="I173" s="90"/>
      <c r="J173" s="90"/>
      <c r="K173" s="91"/>
    </row>
    <row r="174" spans="1:13" ht="69.599999999999994" customHeight="1" thickTop="1" thickBot="1" x14ac:dyDescent="0.3">
      <c r="B174" s="241" t="s">
        <v>351</v>
      </c>
      <c r="C174" s="242" t="s">
        <v>352</v>
      </c>
      <c r="D174" s="224" t="s">
        <v>353</v>
      </c>
      <c r="E174" s="326" t="s">
        <v>991</v>
      </c>
      <c r="F174" s="326"/>
      <c r="G174" s="243" t="s">
        <v>992</v>
      </c>
      <c r="H174" s="244" t="s">
        <v>398</v>
      </c>
      <c r="I174" s="307" t="s">
        <v>993</v>
      </c>
      <c r="J174" s="307"/>
      <c r="K174" s="315" t="s">
        <v>995</v>
      </c>
      <c r="L174" s="315"/>
      <c r="M174" s="246" t="s">
        <v>355</v>
      </c>
    </row>
    <row r="175" spans="1:13" ht="9.9499999999999993" customHeight="1" thickTop="1" x14ac:dyDescent="0.25"/>
    <row r="176" spans="1:13" ht="21.75" customHeight="1" x14ac:dyDescent="0.25">
      <c r="A176" s="61">
        <v>1</v>
      </c>
      <c r="B176" s="235" t="s">
        <v>474</v>
      </c>
      <c r="C176" s="151">
        <v>37650</v>
      </c>
      <c r="D176" s="69">
        <v>313</v>
      </c>
      <c r="E176" s="151">
        <v>37788</v>
      </c>
      <c r="F176" s="69" t="s">
        <v>357</v>
      </c>
      <c r="G176" s="74">
        <v>37930</v>
      </c>
      <c r="H176" s="80">
        <v>146</v>
      </c>
      <c r="I176" s="74">
        <v>38154</v>
      </c>
      <c r="J176" s="69"/>
      <c r="K176" s="151" t="s">
        <v>475</v>
      </c>
      <c r="L176" s="69" t="s">
        <v>363</v>
      </c>
      <c r="M176" s="69"/>
    </row>
    <row r="177" spans="1:13" ht="21.75" customHeight="1" x14ac:dyDescent="0.25">
      <c r="A177" s="61">
        <v>2</v>
      </c>
      <c r="B177" s="235" t="s">
        <v>476</v>
      </c>
      <c r="C177" s="151">
        <v>37650</v>
      </c>
      <c r="D177" s="69">
        <v>0</v>
      </c>
      <c r="E177" s="151">
        <v>37788</v>
      </c>
      <c r="F177" s="69" t="s">
        <v>361</v>
      </c>
      <c r="G177" s="74">
        <v>37930</v>
      </c>
      <c r="H177" s="80">
        <v>0</v>
      </c>
      <c r="I177" s="74">
        <v>38154</v>
      </c>
      <c r="J177" s="69"/>
      <c r="K177" s="151">
        <v>38189</v>
      </c>
      <c r="L177" s="69" t="s">
        <v>363</v>
      </c>
      <c r="M177" s="69"/>
    </row>
    <row r="178" spans="1:13" ht="21.75" customHeight="1" x14ac:dyDescent="0.25">
      <c r="A178" s="61">
        <v>3</v>
      </c>
      <c r="B178" s="235" t="s">
        <v>477</v>
      </c>
      <c r="C178" s="151">
        <v>37897</v>
      </c>
      <c r="D178" s="69">
        <v>0</v>
      </c>
      <c r="E178" s="151">
        <v>37788</v>
      </c>
      <c r="F178" s="69" t="s">
        <v>361</v>
      </c>
      <c r="G178" s="74">
        <v>37930</v>
      </c>
      <c r="H178" s="80">
        <v>0</v>
      </c>
      <c r="I178" s="74">
        <v>38154</v>
      </c>
      <c r="J178" s="69"/>
      <c r="K178" s="151">
        <v>38189</v>
      </c>
      <c r="L178" s="69" t="s">
        <v>363</v>
      </c>
      <c r="M178" s="69"/>
    </row>
    <row r="179" spans="1:13" ht="21.75" customHeight="1" x14ac:dyDescent="0.25">
      <c r="A179" s="61">
        <v>4</v>
      </c>
      <c r="B179" s="152" t="s">
        <v>478</v>
      </c>
      <c r="C179" s="151">
        <v>37897</v>
      </c>
      <c r="D179" s="69">
        <v>0</v>
      </c>
      <c r="E179" s="151">
        <v>37788</v>
      </c>
      <c r="F179" s="69" t="s">
        <v>361</v>
      </c>
      <c r="G179" s="74">
        <v>37930</v>
      </c>
      <c r="H179" s="80">
        <v>0</v>
      </c>
      <c r="I179" s="74">
        <v>38154</v>
      </c>
      <c r="J179" s="69"/>
      <c r="K179" s="151">
        <v>38189</v>
      </c>
      <c r="L179" s="69" t="s">
        <v>363</v>
      </c>
      <c r="M179" s="69"/>
    </row>
    <row r="180" spans="1:13" ht="21.75" customHeight="1" x14ac:dyDescent="0.25">
      <c r="A180" s="61">
        <v>5</v>
      </c>
      <c r="B180" s="152" t="s">
        <v>479</v>
      </c>
      <c r="C180" s="151">
        <v>37897</v>
      </c>
      <c r="D180" s="69">
        <v>0</v>
      </c>
      <c r="E180" s="151">
        <v>37788</v>
      </c>
      <c r="F180" s="69" t="s">
        <v>361</v>
      </c>
      <c r="G180" s="74">
        <v>37930</v>
      </c>
      <c r="H180" s="80">
        <v>0</v>
      </c>
      <c r="I180" s="74">
        <v>38154</v>
      </c>
      <c r="J180" s="69"/>
      <c r="K180" s="151">
        <v>38189</v>
      </c>
      <c r="L180" s="69" t="s">
        <v>363</v>
      </c>
      <c r="M180" s="69"/>
    </row>
    <row r="181" spans="1:13" ht="21.75" customHeight="1" x14ac:dyDescent="0.25">
      <c r="A181" s="61">
        <v>6</v>
      </c>
      <c r="B181" s="152" t="s">
        <v>480</v>
      </c>
      <c r="C181" s="151">
        <v>37897</v>
      </c>
      <c r="D181" s="69">
        <v>0</v>
      </c>
      <c r="E181" s="151">
        <v>37788</v>
      </c>
      <c r="F181" s="69" t="s">
        <v>361</v>
      </c>
      <c r="G181" s="74">
        <v>37930</v>
      </c>
      <c r="H181" s="80">
        <v>0</v>
      </c>
      <c r="I181" s="74">
        <v>38154</v>
      </c>
      <c r="J181" s="69"/>
      <c r="K181" s="151">
        <v>38189</v>
      </c>
      <c r="L181" s="69" t="s">
        <v>363</v>
      </c>
      <c r="M181" s="69"/>
    </row>
    <row r="182" spans="1:13" ht="26.25" customHeight="1" x14ac:dyDescent="0.25">
      <c r="A182" s="61">
        <v>7</v>
      </c>
      <c r="B182" s="152" t="s">
        <v>481</v>
      </c>
      <c r="C182" s="151">
        <v>38680</v>
      </c>
      <c r="D182" s="69">
        <v>0</v>
      </c>
      <c r="E182" s="151"/>
      <c r="F182" s="69"/>
      <c r="G182" s="69"/>
      <c r="H182" s="80"/>
      <c r="I182" s="69"/>
      <c r="J182" s="69"/>
      <c r="K182" s="151"/>
      <c r="L182" s="69"/>
      <c r="M182" s="69"/>
    </row>
    <row r="183" spans="1:13" ht="21.75" customHeight="1" x14ac:dyDescent="0.25">
      <c r="B183" s="159" t="s">
        <v>377</v>
      </c>
    </row>
    <row r="184" spans="1:13" ht="48.75" customHeight="1" x14ac:dyDescent="0.2">
      <c r="B184" s="335" t="s">
        <v>997</v>
      </c>
      <c r="C184" s="335"/>
      <c r="D184" s="335"/>
      <c r="E184" s="335"/>
      <c r="F184" s="335"/>
      <c r="G184" s="335"/>
      <c r="H184" s="335"/>
      <c r="I184" s="335"/>
      <c r="J184" s="335"/>
      <c r="K184" s="335"/>
      <c r="L184" s="335"/>
    </row>
    <row r="185" spans="1:13" ht="48.75" customHeight="1" thickBot="1" x14ac:dyDescent="0.3">
      <c r="B185" s="174"/>
      <c r="C185" s="174"/>
      <c r="D185" s="174"/>
      <c r="E185" s="174"/>
      <c r="F185" s="174"/>
      <c r="G185" s="174"/>
      <c r="H185" s="160"/>
      <c r="I185" s="174"/>
      <c r="J185" s="174"/>
      <c r="K185" s="174"/>
      <c r="L185" s="174"/>
    </row>
    <row r="186" spans="1:13" ht="41.25" customHeight="1" thickTop="1" thickBot="1" x14ac:dyDescent="0.3">
      <c r="B186" s="210" t="s">
        <v>58</v>
      </c>
      <c r="C186" s="307" t="s">
        <v>482</v>
      </c>
      <c r="D186" s="307"/>
      <c r="E186" s="307"/>
      <c r="F186" s="307"/>
      <c r="G186" s="307"/>
      <c r="H186" s="307"/>
      <c r="I186" s="307"/>
      <c r="J186" s="307"/>
      <c r="K186" s="307"/>
      <c r="L186" s="307"/>
      <c r="M186" s="65"/>
    </row>
    <row r="187" spans="1:13" ht="15" customHeight="1" thickTop="1" thickBot="1" x14ac:dyDescent="0.3">
      <c r="B187" s="237"/>
      <c r="C187" s="91"/>
      <c r="D187" s="90"/>
      <c r="E187" s="91"/>
      <c r="F187" s="90"/>
      <c r="G187" s="90"/>
      <c r="H187" s="170"/>
      <c r="I187" s="90"/>
      <c r="J187" s="90"/>
      <c r="K187" s="91"/>
    </row>
    <row r="188" spans="1:13" ht="69.599999999999994" customHeight="1" thickTop="1" thickBot="1" x14ac:dyDescent="0.3">
      <c r="B188" s="241" t="s">
        <v>351</v>
      </c>
      <c r="C188" s="242" t="s">
        <v>352</v>
      </c>
      <c r="D188" s="224" t="s">
        <v>353</v>
      </c>
      <c r="E188" s="326" t="s">
        <v>991</v>
      </c>
      <c r="F188" s="326"/>
      <c r="G188" s="247" t="s">
        <v>992</v>
      </c>
      <c r="H188" s="244" t="s">
        <v>398</v>
      </c>
      <c r="I188" s="307" t="s">
        <v>993</v>
      </c>
      <c r="J188" s="307"/>
      <c r="K188" s="315" t="s">
        <v>995</v>
      </c>
      <c r="L188" s="315"/>
      <c r="M188" s="216" t="s">
        <v>355</v>
      </c>
    </row>
    <row r="189" spans="1:13" ht="9.9499999999999993" customHeight="1" thickTop="1" x14ac:dyDescent="0.25"/>
    <row r="190" spans="1:13" ht="29.25" customHeight="1" x14ac:dyDescent="0.25">
      <c r="A190" s="61">
        <v>1</v>
      </c>
      <c r="B190" s="235" t="s">
        <v>483</v>
      </c>
      <c r="C190" s="151" t="s">
        <v>484</v>
      </c>
      <c r="D190" s="69">
        <v>473</v>
      </c>
      <c r="E190" s="151">
        <v>37797</v>
      </c>
      <c r="F190" s="69" t="s">
        <v>357</v>
      </c>
      <c r="G190" s="74">
        <v>38280</v>
      </c>
      <c r="H190" s="80">
        <v>282</v>
      </c>
      <c r="I190" s="74">
        <v>38255</v>
      </c>
      <c r="J190" s="69" t="s">
        <v>358</v>
      </c>
      <c r="K190" s="151" t="s">
        <v>485</v>
      </c>
      <c r="L190" s="69" t="s">
        <v>363</v>
      </c>
      <c r="M190" s="69"/>
    </row>
    <row r="191" spans="1:13" ht="27.75" customHeight="1" x14ac:dyDescent="0.25">
      <c r="A191" s="61">
        <v>2</v>
      </c>
      <c r="B191" s="235" t="s">
        <v>486</v>
      </c>
      <c r="C191" s="151" t="s">
        <v>487</v>
      </c>
      <c r="D191" s="69">
        <v>80</v>
      </c>
      <c r="E191" s="85" t="s">
        <v>488</v>
      </c>
      <c r="F191" s="69" t="s">
        <v>357</v>
      </c>
      <c r="G191" s="175">
        <v>38531</v>
      </c>
      <c r="H191" s="80">
        <v>49</v>
      </c>
      <c r="I191" s="171">
        <v>38533</v>
      </c>
      <c r="J191" s="69" t="s">
        <v>358</v>
      </c>
      <c r="K191" s="87" t="s">
        <v>489</v>
      </c>
      <c r="L191" s="69" t="s">
        <v>363</v>
      </c>
      <c r="M191" s="69"/>
    </row>
    <row r="192" spans="1:13" ht="21.75" customHeight="1" x14ac:dyDescent="0.25">
      <c r="B192" s="159" t="s">
        <v>377</v>
      </c>
    </row>
    <row r="193" spans="1:13" ht="36" customHeight="1" thickBot="1" x14ac:dyDescent="0.3">
      <c r="B193" s="82"/>
    </row>
    <row r="194" spans="1:13" ht="41.25" customHeight="1" thickTop="1" thickBot="1" x14ac:dyDescent="0.25">
      <c r="B194" s="210" t="s">
        <v>61</v>
      </c>
      <c r="C194" s="307" t="s">
        <v>490</v>
      </c>
      <c r="D194" s="307"/>
      <c r="E194" s="307"/>
      <c r="F194" s="307"/>
      <c r="G194" s="307"/>
      <c r="H194" s="307"/>
      <c r="I194" s="307"/>
      <c r="J194" s="307"/>
      <c r="K194" s="307"/>
      <c r="L194" s="307"/>
      <c r="M194" s="65"/>
    </row>
    <row r="195" spans="1:13" ht="15" customHeight="1" thickTop="1" thickBot="1" x14ac:dyDescent="0.3">
      <c r="B195" s="237"/>
      <c r="C195" s="91"/>
      <c r="D195" s="90"/>
      <c r="E195" s="91"/>
      <c r="F195" s="90"/>
      <c r="G195" s="90"/>
      <c r="H195" s="170"/>
      <c r="I195" s="90"/>
      <c r="J195" s="90"/>
      <c r="K195" s="91"/>
    </row>
    <row r="196" spans="1:13" ht="69.599999999999994" customHeight="1" thickTop="1" thickBot="1" x14ac:dyDescent="0.3">
      <c r="B196" s="222" t="s">
        <v>351</v>
      </c>
      <c r="C196" s="223" t="s">
        <v>352</v>
      </c>
      <c r="D196" s="224" t="s">
        <v>353</v>
      </c>
      <c r="E196" s="326" t="s">
        <v>991</v>
      </c>
      <c r="F196" s="326"/>
      <c r="G196" s="225" t="s">
        <v>992</v>
      </c>
      <c r="H196" s="226" t="s">
        <v>398</v>
      </c>
      <c r="I196" s="327" t="s">
        <v>993</v>
      </c>
      <c r="J196" s="327"/>
      <c r="K196" s="326" t="s">
        <v>995</v>
      </c>
      <c r="L196" s="326"/>
      <c r="M196" s="216" t="s">
        <v>355</v>
      </c>
    </row>
    <row r="197" spans="1:13" ht="13.5" customHeight="1" thickTop="1" x14ac:dyDescent="0.25"/>
    <row r="198" spans="1:13" ht="51.75" customHeight="1" x14ac:dyDescent="0.25">
      <c r="A198" s="61">
        <v>1</v>
      </c>
      <c r="B198" s="235" t="s">
        <v>491</v>
      </c>
      <c r="C198" s="151" t="s">
        <v>492</v>
      </c>
      <c r="D198" s="69">
        <v>400</v>
      </c>
      <c r="E198" s="151">
        <v>37939</v>
      </c>
      <c r="F198" s="69" t="s">
        <v>357</v>
      </c>
      <c r="G198" s="74">
        <v>38401</v>
      </c>
      <c r="H198" s="80">
        <v>170</v>
      </c>
      <c r="I198" s="74">
        <v>38397</v>
      </c>
      <c r="J198" s="69"/>
      <c r="K198" s="151">
        <v>38503</v>
      </c>
      <c r="L198" s="69" t="s">
        <v>363</v>
      </c>
      <c r="M198" s="69"/>
    </row>
    <row r="199" spans="1:13" ht="21.75" customHeight="1" x14ac:dyDescent="0.2">
      <c r="H199" s="334"/>
    </row>
    <row r="200" spans="1:13" ht="21.75" customHeight="1" x14ac:dyDescent="0.2">
      <c r="B200" s="159" t="s">
        <v>377</v>
      </c>
      <c r="H200" s="334"/>
    </row>
    <row r="201" spans="1:13" ht="21.75" customHeight="1" x14ac:dyDescent="0.25">
      <c r="B201" s="82"/>
      <c r="H201" s="93"/>
    </row>
    <row r="202" spans="1:13" ht="38.25" customHeight="1" x14ac:dyDescent="0.2">
      <c r="B202" s="335" t="s">
        <v>997</v>
      </c>
      <c r="C202" s="335"/>
      <c r="D202" s="335"/>
      <c r="E202" s="335"/>
      <c r="F202" s="335"/>
      <c r="G202" s="335"/>
      <c r="H202" s="335"/>
      <c r="I202" s="335"/>
      <c r="J202" s="335"/>
      <c r="K202" s="335"/>
      <c r="L202" s="335"/>
    </row>
    <row r="203" spans="1:13" ht="38.25" customHeight="1" thickBot="1" x14ac:dyDescent="0.3">
      <c r="B203" s="174"/>
      <c r="C203" s="174"/>
      <c r="D203" s="174"/>
      <c r="E203" s="174"/>
      <c r="F203" s="174"/>
      <c r="G203" s="174"/>
      <c r="H203" s="160"/>
      <c r="I203" s="174"/>
      <c r="J203" s="174"/>
      <c r="K203" s="174"/>
      <c r="L203" s="174"/>
    </row>
    <row r="204" spans="1:13" ht="44.25" customHeight="1" thickTop="1" thickBot="1" x14ac:dyDescent="0.3">
      <c r="B204" s="210" t="s">
        <v>64</v>
      </c>
      <c r="C204" s="307" t="s">
        <v>493</v>
      </c>
      <c r="D204" s="307"/>
      <c r="E204" s="307"/>
      <c r="F204" s="307"/>
      <c r="G204" s="307"/>
      <c r="H204" s="307"/>
      <c r="I204" s="307"/>
      <c r="J204" s="307"/>
      <c r="K204" s="307"/>
      <c r="L204" s="307"/>
      <c r="M204" s="65"/>
    </row>
    <row r="205" spans="1:13" ht="15" customHeight="1" thickTop="1" thickBot="1" x14ac:dyDescent="0.3">
      <c r="B205" s="237"/>
      <c r="C205" s="91"/>
      <c r="D205" s="90"/>
      <c r="E205" s="91"/>
      <c r="F205" s="90"/>
      <c r="G205" s="90"/>
      <c r="H205" s="170"/>
      <c r="I205" s="90"/>
      <c r="J205" s="90"/>
      <c r="K205" s="91"/>
    </row>
    <row r="206" spans="1:13" ht="78.75" customHeight="1" thickTop="1" thickBot="1" x14ac:dyDescent="0.3">
      <c r="B206" s="222" t="s">
        <v>351</v>
      </c>
      <c r="C206" s="223" t="s">
        <v>352</v>
      </c>
      <c r="D206" s="224" t="s">
        <v>353</v>
      </c>
      <c r="E206" s="326" t="s">
        <v>991</v>
      </c>
      <c r="F206" s="326"/>
      <c r="G206" s="225" t="s">
        <v>992</v>
      </c>
      <c r="H206" s="226" t="s">
        <v>398</v>
      </c>
      <c r="I206" s="327" t="s">
        <v>993</v>
      </c>
      <c r="J206" s="327"/>
      <c r="K206" s="326" t="s">
        <v>995</v>
      </c>
      <c r="L206" s="326"/>
      <c r="M206" s="216" t="s">
        <v>355</v>
      </c>
    </row>
    <row r="207" spans="1:13" ht="23.25" customHeight="1" thickTop="1" x14ac:dyDescent="0.25">
      <c r="A207" s="61">
        <v>1</v>
      </c>
      <c r="B207" s="221" t="s">
        <v>494</v>
      </c>
      <c r="C207" s="95">
        <v>37805</v>
      </c>
      <c r="D207" s="94">
        <v>599</v>
      </c>
      <c r="E207" s="95">
        <v>37951</v>
      </c>
      <c r="F207" s="66" t="s">
        <v>357</v>
      </c>
      <c r="G207" s="176">
        <v>38168</v>
      </c>
      <c r="H207" s="177">
        <v>214</v>
      </c>
      <c r="I207" s="178">
        <v>38317</v>
      </c>
      <c r="J207" s="66"/>
      <c r="K207" s="96">
        <v>38350</v>
      </c>
      <c r="L207" s="66" t="s">
        <v>363</v>
      </c>
      <c r="M207" s="66"/>
    </row>
    <row r="208" spans="1:13" ht="27.75" customHeight="1" x14ac:dyDescent="0.25">
      <c r="A208" s="61">
        <v>2</v>
      </c>
      <c r="B208" s="152" t="s">
        <v>495</v>
      </c>
      <c r="C208" s="85">
        <v>37998</v>
      </c>
      <c r="D208" s="69">
        <v>266</v>
      </c>
      <c r="E208" s="151" t="s">
        <v>467</v>
      </c>
      <c r="F208" s="69" t="s">
        <v>357</v>
      </c>
      <c r="G208" s="69"/>
      <c r="H208" s="80"/>
      <c r="I208" s="171" t="s">
        <v>496</v>
      </c>
      <c r="J208" s="69" t="s">
        <v>358</v>
      </c>
      <c r="K208" s="87" t="s">
        <v>497</v>
      </c>
      <c r="L208" s="69" t="s">
        <v>359</v>
      </c>
      <c r="M208" s="69"/>
    </row>
    <row r="209" spans="1:13" ht="27.75" customHeight="1" x14ac:dyDescent="0.25">
      <c r="A209" s="61">
        <v>3</v>
      </c>
      <c r="B209" s="152" t="s">
        <v>498</v>
      </c>
      <c r="C209" s="151" t="s">
        <v>499</v>
      </c>
      <c r="D209" s="69">
        <v>0</v>
      </c>
      <c r="E209" s="151" t="s">
        <v>500</v>
      </c>
      <c r="F209" s="69" t="s">
        <v>357</v>
      </c>
      <c r="G209" s="69" t="s">
        <v>501</v>
      </c>
      <c r="H209" s="80" t="s">
        <v>502</v>
      </c>
      <c r="I209" s="171" t="s">
        <v>503</v>
      </c>
      <c r="J209" s="69"/>
      <c r="K209" s="151"/>
      <c r="L209" s="69" t="s">
        <v>359</v>
      </c>
      <c r="M209" s="69"/>
    </row>
    <row r="210" spans="1:13" ht="27.75" customHeight="1" x14ac:dyDescent="0.25">
      <c r="B210" s="333" t="s">
        <v>504</v>
      </c>
      <c r="C210" s="333"/>
      <c r="D210" s="333"/>
      <c r="E210" s="76"/>
      <c r="F210" s="157"/>
      <c r="G210" s="90"/>
      <c r="H210" s="97"/>
      <c r="I210" s="157"/>
      <c r="J210" s="157"/>
      <c r="K210" s="76"/>
      <c r="L210" s="157"/>
    </row>
    <row r="211" spans="1:13" ht="24" customHeight="1" x14ac:dyDescent="0.25">
      <c r="B211" s="159" t="s">
        <v>377</v>
      </c>
    </row>
    <row r="212" spans="1:13" ht="32.25" customHeight="1" thickBot="1" x14ac:dyDescent="0.3">
      <c r="B212" s="82"/>
    </row>
    <row r="213" spans="1:13" ht="41.25" customHeight="1" thickTop="1" thickBot="1" x14ac:dyDescent="0.3">
      <c r="B213" s="210" t="s">
        <v>67</v>
      </c>
      <c r="C213" s="307" t="s">
        <v>505</v>
      </c>
      <c r="D213" s="307"/>
      <c r="E213" s="307"/>
      <c r="F213" s="307"/>
      <c r="G213" s="307"/>
      <c r="H213" s="307"/>
      <c r="I213" s="307"/>
      <c r="J213" s="307"/>
      <c r="K213" s="307"/>
      <c r="L213" s="307"/>
      <c r="M213" s="65"/>
    </row>
    <row r="214" spans="1:13" ht="15" customHeight="1" thickTop="1" thickBot="1" x14ac:dyDescent="0.3">
      <c r="B214" s="237"/>
      <c r="C214" s="91"/>
      <c r="D214" s="90"/>
      <c r="E214" s="91"/>
      <c r="F214" s="90"/>
      <c r="G214" s="90"/>
      <c r="H214" s="170"/>
      <c r="I214" s="90"/>
      <c r="J214" s="90"/>
      <c r="K214" s="91"/>
    </row>
    <row r="215" spans="1:13" ht="69.599999999999994" customHeight="1" thickTop="1" thickBot="1" x14ac:dyDescent="0.3">
      <c r="B215" s="222" t="s">
        <v>351</v>
      </c>
      <c r="C215" s="223" t="s">
        <v>352</v>
      </c>
      <c r="D215" s="239" t="s">
        <v>353</v>
      </c>
      <c r="E215" s="326" t="s">
        <v>991</v>
      </c>
      <c r="F215" s="326"/>
      <c r="G215" s="225" t="s">
        <v>992</v>
      </c>
      <c r="H215" s="240" t="s">
        <v>398</v>
      </c>
      <c r="I215" s="327" t="s">
        <v>993</v>
      </c>
      <c r="J215" s="327"/>
      <c r="K215" s="326" t="s">
        <v>995</v>
      </c>
      <c r="L215" s="326"/>
      <c r="M215" s="216" t="s">
        <v>355</v>
      </c>
    </row>
    <row r="216" spans="1:13" ht="9.9499999999999993" customHeight="1" thickTop="1" x14ac:dyDescent="0.25">
      <c r="B216" s="221"/>
      <c r="C216" s="98"/>
      <c r="D216" s="113"/>
      <c r="E216" s="98"/>
      <c r="F216" s="113"/>
      <c r="G216" s="113"/>
      <c r="H216" s="122"/>
      <c r="I216" s="113"/>
      <c r="J216" s="113"/>
      <c r="K216" s="98"/>
      <c r="L216" s="66"/>
      <c r="M216" s="66"/>
    </row>
    <row r="217" spans="1:13" ht="23.25" customHeight="1" x14ac:dyDescent="0.25">
      <c r="A217" s="61">
        <v>1</v>
      </c>
      <c r="B217" s="235" t="s">
        <v>506</v>
      </c>
      <c r="C217" s="151">
        <v>37806</v>
      </c>
      <c r="D217" s="69">
        <v>324</v>
      </c>
      <c r="E217" s="151">
        <v>37923</v>
      </c>
      <c r="F217" s="69" t="s">
        <v>357</v>
      </c>
      <c r="G217" s="74" t="s">
        <v>499</v>
      </c>
      <c r="H217" s="80">
        <v>111</v>
      </c>
      <c r="I217" s="179" t="s">
        <v>507</v>
      </c>
      <c r="J217" s="69" t="s">
        <v>457</v>
      </c>
      <c r="K217" s="151" t="s">
        <v>508</v>
      </c>
      <c r="L217" s="69" t="s">
        <v>363</v>
      </c>
      <c r="M217" s="69"/>
    </row>
    <row r="218" spans="1:13" ht="23.25" customHeight="1" x14ac:dyDescent="0.25">
      <c r="A218" s="61">
        <v>2</v>
      </c>
      <c r="B218" s="235" t="s">
        <v>509</v>
      </c>
      <c r="C218" s="151">
        <v>37922</v>
      </c>
      <c r="D218" s="69">
        <v>56</v>
      </c>
      <c r="E218" s="151">
        <v>38005</v>
      </c>
      <c r="F218" s="69" t="s">
        <v>357</v>
      </c>
      <c r="G218" s="74" t="s">
        <v>510</v>
      </c>
      <c r="H218" s="80">
        <v>55</v>
      </c>
      <c r="I218" s="179" t="s">
        <v>511</v>
      </c>
      <c r="J218" s="69"/>
      <c r="K218" s="151" t="s">
        <v>512</v>
      </c>
      <c r="L218" s="69" t="s">
        <v>363</v>
      </c>
      <c r="M218" s="69"/>
    </row>
    <row r="219" spans="1:13" ht="23.25" customHeight="1" x14ac:dyDescent="0.25">
      <c r="A219" s="61">
        <v>3</v>
      </c>
      <c r="B219" s="235" t="s">
        <v>513</v>
      </c>
      <c r="C219" s="151" t="s">
        <v>514</v>
      </c>
      <c r="D219" s="69">
        <v>13</v>
      </c>
      <c r="E219" s="151" t="s">
        <v>515</v>
      </c>
      <c r="F219" s="69" t="s">
        <v>357</v>
      </c>
      <c r="G219" s="74" t="s">
        <v>516</v>
      </c>
      <c r="H219" s="80" t="s">
        <v>517</v>
      </c>
      <c r="I219" s="74" t="s">
        <v>518</v>
      </c>
      <c r="J219" s="69"/>
      <c r="K219" s="151" t="s">
        <v>519</v>
      </c>
      <c r="L219" s="69" t="s">
        <v>363</v>
      </c>
      <c r="M219" s="69"/>
    </row>
    <row r="220" spans="1:13" ht="23.25" customHeight="1" x14ac:dyDescent="0.25">
      <c r="A220" s="61">
        <v>4</v>
      </c>
      <c r="B220" s="235" t="s">
        <v>520</v>
      </c>
      <c r="C220" s="151">
        <v>37975</v>
      </c>
      <c r="D220" s="69">
        <v>0</v>
      </c>
      <c r="E220" s="151" t="s">
        <v>521</v>
      </c>
      <c r="F220" s="69" t="s">
        <v>361</v>
      </c>
      <c r="G220" s="74"/>
      <c r="H220" s="80"/>
      <c r="I220" s="74" t="s">
        <v>522</v>
      </c>
      <c r="J220" s="69"/>
      <c r="K220" s="151" t="s">
        <v>522</v>
      </c>
      <c r="L220" s="69" t="s">
        <v>363</v>
      </c>
      <c r="M220" s="74">
        <v>40353</v>
      </c>
    </row>
    <row r="221" spans="1:13" ht="23.25" customHeight="1" x14ac:dyDescent="0.25">
      <c r="A221" s="61">
        <v>5</v>
      </c>
      <c r="B221" s="235" t="s">
        <v>523</v>
      </c>
      <c r="C221" s="151" t="s">
        <v>524</v>
      </c>
      <c r="D221" s="69">
        <v>0</v>
      </c>
      <c r="E221" s="151">
        <v>38134</v>
      </c>
      <c r="F221" s="69" t="s">
        <v>361</v>
      </c>
      <c r="G221" s="74"/>
      <c r="H221" s="80"/>
      <c r="I221" s="74">
        <v>38499</v>
      </c>
      <c r="J221" s="69"/>
      <c r="K221" s="151" t="s">
        <v>525</v>
      </c>
      <c r="L221" s="69" t="s">
        <v>363</v>
      </c>
      <c r="M221" s="69"/>
    </row>
    <row r="222" spans="1:13" ht="23.25" customHeight="1" x14ac:dyDescent="0.25">
      <c r="A222" s="61">
        <v>6</v>
      </c>
      <c r="B222" s="235" t="s">
        <v>526</v>
      </c>
      <c r="C222" s="151" t="s">
        <v>527</v>
      </c>
      <c r="D222" s="69">
        <v>0</v>
      </c>
      <c r="E222" s="151" t="s">
        <v>528</v>
      </c>
      <c r="F222" s="69" t="s">
        <v>361</v>
      </c>
      <c r="G222" s="74"/>
      <c r="H222" s="80"/>
      <c r="I222" s="74">
        <v>38715</v>
      </c>
      <c r="J222" s="69"/>
      <c r="K222" s="151" t="s">
        <v>529</v>
      </c>
      <c r="L222" s="69" t="s">
        <v>363</v>
      </c>
      <c r="M222" s="74">
        <v>40368</v>
      </c>
    </row>
    <row r="223" spans="1:13" ht="23.25" customHeight="1" x14ac:dyDescent="0.25">
      <c r="B223" s="237"/>
      <c r="C223" s="76"/>
      <c r="D223" s="157"/>
      <c r="E223" s="76"/>
      <c r="F223" s="157"/>
      <c r="G223" s="99"/>
      <c r="H223" s="97"/>
      <c r="I223" s="99"/>
      <c r="J223" s="157"/>
      <c r="K223" s="76"/>
      <c r="L223" s="157"/>
    </row>
    <row r="224" spans="1:13" ht="19.5" customHeight="1" x14ac:dyDescent="0.25">
      <c r="B224" s="159" t="s">
        <v>377</v>
      </c>
      <c r="C224" s="76"/>
      <c r="D224" s="157"/>
      <c r="E224" s="76"/>
      <c r="F224" s="99"/>
      <c r="G224" s="99"/>
      <c r="H224" s="97"/>
      <c r="I224" s="99"/>
      <c r="J224" s="157"/>
      <c r="K224" s="76"/>
      <c r="L224" s="157"/>
    </row>
    <row r="225" spans="1:13" ht="31.5" customHeight="1" thickBot="1" x14ac:dyDescent="0.3">
      <c r="B225" s="82"/>
      <c r="C225" s="76"/>
      <c r="D225" s="157"/>
      <c r="E225" s="76"/>
      <c r="F225" s="99"/>
      <c r="G225" s="99"/>
      <c r="H225" s="97"/>
      <c r="I225" s="99"/>
      <c r="J225" s="157"/>
      <c r="K225" s="76"/>
      <c r="L225" s="157"/>
    </row>
    <row r="226" spans="1:13" ht="41.25" customHeight="1" thickTop="1" thickBot="1" x14ac:dyDescent="0.3">
      <c r="B226" s="210" t="s">
        <v>70</v>
      </c>
      <c r="C226" s="307" t="s">
        <v>530</v>
      </c>
      <c r="D226" s="307"/>
      <c r="E226" s="307"/>
      <c r="F226" s="307"/>
      <c r="G226" s="307"/>
      <c r="H226" s="307"/>
      <c r="I226" s="307"/>
      <c r="J226" s="307"/>
      <c r="K226" s="307"/>
      <c r="L226" s="307"/>
      <c r="M226" s="65"/>
    </row>
    <row r="227" spans="1:13" ht="15" customHeight="1" thickTop="1" thickBot="1" x14ac:dyDescent="0.3">
      <c r="B227" s="237"/>
      <c r="C227" s="91"/>
      <c r="D227" s="90"/>
      <c r="E227" s="91"/>
      <c r="F227" s="90"/>
      <c r="G227" s="90"/>
      <c r="H227" s="170"/>
      <c r="I227" s="90"/>
      <c r="J227" s="90"/>
      <c r="K227" s="91"/>
    </row>
    <row r="228" spans="1:13" ht="69.599999999999994" customHeight="1" thickTop="1" thickBot="1" x14ac:dyDescent="0.3">
      <c r="B228" s="222" t="s">
        <v>351</v>
      </c>
      <c r="C228" s="223" t="s">
        <v>352</v>
      </c>
      <c r="D228" s="224" t="s">
        <v>353</v>
      </c>
      <c r="E228" s="326" t="s">
        <v>991</v>
      </c>
      <c r="F228" s="326"/>
      <c r="G228" s="225" t="s">
        <v>992</v>
      </c>
      <c r="H228" s="226" t="s">
        <v>398</v>
      </c>
      <c r="I228" s="327" t="s">
        <v>993</v>
      </c>
      <c r="J228" s="327"/>
      <c r="K228" s="326" t="s">
        <v>995</v>
      </c>
      <c r="L228" s="326"/>
      <c r="M228" s="216" t="s">
        <v>355</v>
      </c>
    </row>
    <row r="229" spans="1:13" ht="9.9499999999999993" customHeight="1" thickTop="1" x14ac:dyDescent="0.25">
      <c r="B229" s="248"/>
      <c r="C229" s="100"/>
      <c r="D229" s="249"/>
      <c r="E229" s="100"/>
      <c r="F229" s="249"/>
      <c r="G229" s="249"/>
      <c r="H229" s="250"/>
      <c r="I229" s="249"/>
      <c r="J229" s="249"/>
      <c r="K229" s="100"/>
      <c r="L229" s="101"/>
    </row>
    <row r="230" spans="1:13" ht="24" customHeight="1" x14ac:dyDescent="0.25">
      <c r="A230" s="61">
        <v>1</v>
      </c>
      <c r="B230" s="235" t="s">
        <v>531</v>
      </c>
      <c r="C230" s="85">
        <v>37846</v>
      </c>
      <c r="D230" s="72">
        <v>1900</v>
      </c>
      <c r="E230" s="81" t="s">
        <v>475</v>
      </c>
      <c r="F230" s="69" t="s">
        <v>357</v>
      </c>
      <c r="G230" s="70" t="s">
        <v>532</v>
      </c>
      <c r="H230" s="161">
        <v>303</v>
      </c>
      <c r="I230" s="70">
        <v>38367</v>
      </c>
      <c r="J230" s="69"/>
      <c r="K230" s="87">
        <v>38516</v>
      </c>
      <c r="L230" s="69" t="s">
        <v>363</v>
      </c>
      <c r="M230" s="69"/>
    </row>
    <row r="231" spans="1:13" ht="24" customHeight="1" x14ac:dyDescent="0.25">
      <c r="A231" s="61">
        <v>2</v>
      </c>
      <c r="B231" s="152" t="s">
        <v>533</v>
      </c>
      <c r="C231" s="151">
        <v>37939</v>
      </c>
      <c r="D231" s="69">
        <v>105</v>
      </c>
      <c r="E231" s="81" t="s">
        <v>534</v>
      </c>
      <c r="F231" s="102" t="s">
        <v>361</v>
      </c>
      <c r="G231" s="175">
        <v>38453</v>
      </c>
      <c r="H231" s="80">
        <v>66</v>
      </c>
      <c r="I231" s="74">
        <v>38367</v>
      </c>
      <c r="J231" s="69"/>
      <c r="K231" s="81">
        <v>38516</v>
      </c>
      <c r="L231" s="102" t="s">
        <v>363</v>
      </c>
      <c r="M231" s="69"/>
    </row>
    <row r="232" spans="1:13" ht="24" customHeight="1" x14ac:dyDescent="0.25">
      <c r="A232" s="61">
        <v>3</v>
      </c>
      <c r="B232" s="235" t="s">
        <v>535</v>
      </c>
      <c r="C232" s="85">
        <v>37939</v>
      </c>
      <c r="D232" s="72">
        <v>20</v>
      </c>
      <c r="E232" s="81" t="s">
        <v>534</v>
      </c>
      <c r="F232" s="102" t="s">
        <v>361</v>
      </c>
      <c r="G232" s="70">
        <v>38455</v>
      </c>
      <c r="H232" s="161">
        <v>10</v>
      </c>
      <c r="I232" s="70">
        <v>38367</v>
      </c>
      <c r="J232" s="69"/>
      <c r="K232" s="87">
        <v>38516</v>
      </c>
      <c r="L232" s="69" t="s">
        <v>363</v>
      </c>
      <c r="M232" s="69"/>
    </row>
    <row r="233" spans="1:13" ht="24" customHeight="1" x14ac:dyDescent="0.25">
      <c r="A233" s="61">
        <v>4</v>
      </c>
      <c r="B233" s="235" t="s">
        <v>536</v>
      </c>
      <c r="C233" s="85" t="s">
        <v>537</v>
      </c>
      <c r="D233" s="72">
        <v>25</v>
      </c>
      <c r="E233" s="81">
        <v>38177</v>
      </c>
      <c r="F233" s="69" t="s">
        <v>361</v>
      </c>
      <c r="G233" s="70">
        <v>38455</v>
      </c>
      <c r="H233" s="161">
        <v>6</v>
      </c>
      <c r="I233" s="70">
        <v>38367</v>
      </c>
      <c r="J233" s="69"/>
      <c r="K233" s="87">
        <v>38540</v>
      </c>
      <c r="L233" s="66" t="s">
        <v>363</v>
      </c>
      <c r="M233" s="69"/>
    </row>
    <row r="234" spans="1:13" ht="29.25" customHeight="1" x14ac:dyDescent="0.25">
      <c r="A234" s="71">
        <v>5</v>
      </c>
      <c r="B234" s="152" t="s">
        <v>538</v>
      </c>
      <c r="C234" s="151" t="s">
        <v>539</v>
      </c>
      <c r="D234" s="69">
        <v>0</v>
      </c>
      <c r="E234" s="190" t="s">
        <v>540</v>
      </c>
      <c r="F234" s="69" t="s">
        <v>387</v>
      </c>
      <c r="G234" s="69"/>
      <c r="H234" s="80"/>
      <c r="I234" s="69"/>
      <c r="J234" s="69"/>
      <c r="K234" s="151"/>
      <c r="L234" s="69"/>
      <c r="M234" s="69"/>
    </row>
    <row r="236" spans="1:13" ht="27" customHeight="1" x14ac:dyDescent="0.25">
      <c r="B236" s="159" t="s">
        <v>377</v>
      </c>
    </row>
    <row r="237" spans="1:13" ht="34.5" customHeight="1" thickBot="1" x14ac:dyDescent="0.3">
      <c r="B237" s="82"/>
    </row>
    <row r="238" spans="1:13" ht="41.25" customHeight="1" thickTop="1" thickBot="1" x14ac:dyDescent="0.3">
      <c r="B238" s="210" t="s">
        <v>73</v>
      </c>
      <c r="C238" s="307" t="s">
        <v>541</v>
      </c>
      <c r="D238" s="307"/>
      <c r="E238" s="307"/>
      <c r="F238" s="307"/>
      <c r="G238" s="307"/>
      <c r="H238" s="307"/>
      <c r="I238" s="307"/>
      <c r="J238" s="307"/>
      <c r="K238" s="307"/>
      <c r="L238" s="307"/>
      <c r="M238" s="65"/>
    </row>
    <row r="239" spans="1:13" ht="12" customHeight="1" thickTop="1" thickBot="1" x14ac:dyDescent="0.3">
      <c r="B239" s="237"/>
      <c r="C239" s="91"/>
      <c r="D239" s="90"/>
      <c r="E239" s="91"/>
      <c r="F239" s="90"/>
      <c r="G239" s="90"/>
      <c r="H239" s="170"/>
      <c r="I239" s="90"/>
      <c r="J239" s="90"/>
      <c r="K239" s="91"/>
    </row>
    <row r="240" spans="1:13" ht="69.599999999999994" customHeight="1" thickTop="1" thickBot="1" x14ac:dyDescent="0.3">
      <c r="B240" s="241" t="s">
        <v>351</v>
      </c>
      <c r="C240" s="242" t="s">
        <v>352</v>
      </c>
      <c r="D240" s="224" t="s">
        <v>353</v>
      </c>
      <c r="E240" s="326" t="s">
        <v>991</v>
      </c>
      <c r="F240" s="326"/>
      <c r="G240" s="247" t="s">
        <v>992</v>
      </c>
      <c r="H240" s="244" t="s">
        <v>398</v>
      </c>
      <c r="I240" s="307" t="s">
        <v>993</v>
      </c>
      <c r="J240" s="307"/>
      <c r="K240" s="315" t="s">
        <v>995</v>
      </c>
      <c r="L240" s="315"/>
      <c r="M240" s="216" t="s">
        <v>355</v>
      </c>
    </row>
    <row r="241" spans="1:13" ht="9.9499999999999993" customHeight="1" thickTop="1" x14ac:dyDescent="0.25">
      <c r="B241" s="248"/>
      <c r="C241" s="100"/>
      <c r="D241" s="249"/>
      <c r="E241" s="100"/>
      <c r="F241" s="249"/>
      <c r="G241" s="249"/>
      <c r="H241" s="250"/>
      <c r="I241" s="249"/>
      <c r="J241" s="249"/>
      <c r="K241" s="100"/>
      <c r="L241" s="101"/>
    </row>
    <row r="242" spans="1:13" ht="26.25" customHeight="1" x14ac:dyDescent="0.25">
      <c r="A242" s="61">
        <v>1</v>
      </c>
      <c r="B242" s="235" t="s">
        <v>542</v>
      </c>
      <c r="C242" s="85" t="s">
        <v>543</v>
      </c>
      <c r="D242" s="72">
        <v>530</v>
      </c>
      <c r="E242" s="81">
        <v>37994</v>
      </c>
      <c r="F242" s="69" t="s">
        <v>357</v>
      </c>
      <c r="G242" s="69"/>
      <c r="H242" s="161"/>
      <c r="I242" s="70">
        <v>38360</v>
      </c>
      <c r="J242" s="69" t="s">
        <v>357</v>
      </c>
      <c r="K242" s="87">
        <v>38490</v>
      </c>
      <c r="L242" s="69" t="s">
        <v>363</v>
      </c>
      <c r="M242" s="69"/>
    </row>
    <row r="243" spans="1:13" ht="21" customHeight="1" x14ac:dyDescent="0.25">
      <c r="A243" s="61">
        <v>2</v>
      </c>
      <c r="B243" s="235" t="s">
        <v>544</v>
      </c>
      <c r="C243" s="85" t="s">
        <v>543</v>
      </c>
      <c r="D243" s="69">
        <v>1</v>
      </c>
      <c r="E243" s="81">
        <v>37994</v>
      </c>
      <c r="F243" s="69" t="s">
        <v>361</v>
      </c>
      <c r="G243" s="74"/>
      <c r="H243" s="80"/>
      <c r="I243" s="70">
        <v>38360</v>
      </c>
      <c r="J243" s="69" t="s">
        <v>357</v>
      </c>
      <c r="K243" s="87">
        <v>38490</v>
      </c>
      <c r="L243" s="69" t="s">
        <v>363</v>
      </c>
      <c r="M243" s="69"/>
    </row>
    <row r="244" spans="1:13" ht="21" customHeight="1" x14ac:dyDescent="0.25">
      <c r="A244" s="61">
        <v>3</v>
      </c>
      <c r="B244" s="235" t="s">
        <v>545</v>
      </c>
      <c r="C244" s="85" t="s">
        <v>543</v>
      </c>
      <c r="D244" s="69">
        <v>28</v>
      </c>
      <c r="E244" s="81">
        <v>37994</v>
      </c>
      <c r="F244" s="69" t="s">
        <v>361</v>
      </c>
      <c r="G244" s="74"/>
      <c r="H244" s="80"/>
      <c r="I244" s="70">
        <v>38360</v>
      </c>
      <c r="J244" s="69" t="s">
        <v>357</v>
      </c>
      <c r="K244" s="87">
        <v>38490</v>
      </c>
      <c r="L244" s="69" t="s">
        <v>363</v>
      </c>
      <c r="M244" s="69"/>
    </row>
    <row r="245" spans="1:13" ht="21" customHeight="1" x14ac:dyDescent="0.25">
      <c r="A245" s="61">
        <v>4</v>
      </c>
      <c r="B245" s="235" t="s">
        <v>546</v>
      </c>
      <c r="C245" s="85" t="s">
        <v>543</v>
      </c>
      <c r="D245" s="69">
        <v>0</v>
      </c>
      <c r="E245" s="81">
        <v>37994</v>
      </c>
      <c r="F245" s="69" t="s">
        <v>361</v>
      </c>
      <c r="G245" s="69"/>
      <c r="H245" s="80"/>
      <c r="I245" s="70">
        <v>38360</v>
      </c>
      <c r="J245" s="69" t="s">
        <v>357</v>
      </c>
      <c r="K245" s="87">
        <v>38490</v>
      </c>
      <c r="L245" s="69" t="s">
        <v>363</v>
      </c>
      <c r="M245" s="69"/>
    </row>
    <row r="246" spans="1:13" ht="21" customHeight="1" x14ac:dyDescent="0.25">
      <c r="A246" s="61">
        <v>5</v>
      </c>
      <c r="B246" s="235" t="s">
        <v>547</v>
      </c>
      <c r="C246" s="85"/>
      <c r="D246" s="69"/>
      <c r="E246" s="81"/>
      <c r="F246" s="69"/>
      <c r="G246" s="70">
        <v>38182</v>
      </c>
      <c r="H246" s="80">
        <v>100</v>
      </c>
      <c r="I246" s="69"/>
      <c r="J246" s="69"/>
      <c r="K246" s="151"/>
      <c r="L246" s="69"/>
      <c r="M246" s="69"/>
    </row>
    <row r="247" spans="1:13" ht="21" customHeight="1" x14ac:dyDescent="0.25">
      <c r="A247" s="61">
        <v>6</v>
      </c>
      <c r="B247" s="235" t="s">
        <v>548</v>
      </c>
      <c r="C247" s="85"/>
      <c r="D247" s="69"/>
      <c r="E247" s="81"/>
      <c r="F247" s="69"/>
      <c r="G247" s="74">
        <v>38259</v>
      </c>
      <c r="H247" s="80">
        <v>350</v>
      </c>
      <c r="I247" s="69"/>
      <c r="J247" s="69"/>
      <c r="K247" s="151"/>
      <c r="L247" s="69"/>
      <c r="M247" s="69"/>
    </row>
    <row r="248" spans="1:13" ht="29.25" customHeight="1" x14ac:dyDescent="0.25">
      <c r="A248" s="61">
        <v>7</v>
      </c>
      <c r="B248" s="235" t="s">
        <v>549</v>
      </c>
      <c r="C248" s="85" t="s">
        <v>514</v>
      </c>
      <c r="D248" s="69">
        <v>0</v>
      </c>
      <c r="E248" s="81">
        <v>38310</v>
      </c>
      <c r="F248" s="69" t="s">
        <v>387</v>
      </c>
      <c r="G248" s="69"/>
      <c r="H248" s="80"/>
      <c r="I248" s="69"/>
      <c r="J248" s="69"/>
      <c r="K248" s="151"/>
      <c r="L248" s="69"/>
      <c r="M248" s="69"/>
    </row>
    <row r="249" spans="1:13" ht="33" customHeight="1" x14ac:dyDescent="0.25">
      <c r="A249" s="61">
        <v>8</v>
      </c>
      <c r="B249" s="235" t="s">
        <v>550</v>
      </c>
      <c r="C249" s="85" t="s">
        <v>514</v>
      </c>
      <c r="D249" s="69">
        <v>0</v>
      </c>
      <c r="E249" s="81">
        <v>38310</v>
      </c>
      <c r="F249" s="69" t="s">
        <v>387</v>
      </c>
      <c r="G249" s="69"/>
      <c r="H249" s="80"/>
      <c r="I249" s="69"/>
      <c r="J249" s="69"/>
      <c r="K249" s="151"/>
      <c r="L249" s="69"/>
      <c r="M249" s="69"/>
    </row>
    <row r="250" spans="1:13" ht="24.75" customHeight="1" x14ac:dyDescent="0.25">
      <c r="A250" s="61">
        <v>9</v>
      </c>
      <c r="B250" s="235" t="s">
        <v>551</v>
      </c>
      <c r="C250" s="85" t="s">
        <v>514</v>
      </c>
      <c r="D250" s="69">
        <v>0</v>
      </c>
      <c r="E250" s="81">
        <v>38310</v>
      </c>
      <c r="F250" s="69" t="s">
        <v>387</v>
      </c>
      <c r="G250" s="69"/>
      <c r="H250" s="80"/>
      <c r="I250" s="69"/>
      <c r="J250" s="69"/>
      <c r="K250" s="151"/>
      <c r="L250" s="69"/>
      <c r="M250" s="69"/>
    </row>
    <row r="251" spans="1:13" ht="21" customHeight="1" x14ac:dyDescent="0.25">
      <c r="A251" s="61">
        <v>10</v>
      </c>
      <c r="B251" s="235" t="s">
        <v>552</v>
      </c>
      <c r="C251" s="85" t="s">
        <v>553</v>
      </c>
      <c r="D251" s="69">
        <v>29</v>
      </c>
      <c r="E251" s="81">
        <v>38133</v>
      </c>
      <c r="F251" s="69" t="s">
        <v>357</v>
      </c>
      <c r="G251" s="69" t="s">
        <v>554</v>
      </c>
      <c r="H251" s="80">
        <v>23</v>
      </c>
      <c r="I251" s="74" t="s">
        <v>555</v>
      </c>
      <c r="J251" s="69" t="s">
        <v>358</v>
      </c>
      <c r="K251" s="151" t="s">
        <v>556</v>
      </c>
      <c r="L251" s="69" t="s">
        <v>363</v>
      </c>
      <c r="M251" s="69"/>
    </row>
    <row r="252" spans="1:13" ht="21" customHeight="1" x14ac:dyDescent="0.25">
      <c r="A252" s="61">
        <v>11</v>
      </c>
      <c r="B252" s="235" t="s">
        <v>557</v>
      </c>
      <c r="C252" s="85" t="s">
        <v>558</v>
      </c>
      <c r="D252" s="69">
        <v>65</v>
      </c>
      <c r="E252" s="81">
        <v>38310</v>
      </c>
      <c r="F252" s="69" t="s">
        <v>357</v>
      </c>
      <c r="G252" s="69" t="s">
        <v>559</v>
      </c>
      <c r="H252" s="80">
        <v>55</v>
      </c>
      <c r="I252" s="69" t="s">
        <v>560</v>
      </c>
      <c r="J252" s="69" t="s">
        <v>358</v>
      </c>
      <c r="K252" s="151"/>
      <c r="L252" s="69" t="s">
        <v>363</v>
      </c>
      <c r="M252" s="69"/>
    </row>
    <row r="253" spans="1:13" ht="21" customHeight="1" x14ac:dyDescent="0.25">
      <c r="A253" s="61">
        <v>12</v>
      </c>
      <c r="B253" s="235" t="s">
        <v>561</v>
      </c>
      <c r="C253" s="85" t="s">
        <v>562</v>
      </c>
      <c r="D253" s="69">
        <v>2</v>
      </c>
      <c r="E253" s="81" t="s">
        <v>563</v>
      </c>
      <c r="F253" s="69" t="s">
        <v>387</v>
      </c>
      <c r="G253" s="69"/>
      <c r="H253" s="80"/>
      <c r="I253" s="69"/>
      <c r="J253" s="69"/>
      <c r="K253" s="151"/>
      <c r="L253" s="69"/>
      <c r="M253" s="69"/>
    </row>
    <row r="254" spans="1:13" ht="21" customHeight="1" x14ac:dyDescent="0.25">
      <c r="A254" s="61">
        <v>13</v>
      </c>
      <c r="B254" s="235" t="s">
        <v>564</v>
      </c>
      <c r="C254" s="85">
        <v>39289</v>
      </c>
      <c r="D254" s="69">
        <v>400</v>
      </c>
      <c r="E254" s="81">
        <v>39385</v>
      </c>
      <c r="F254" s="69" t="s">
        <v>357</v>
      </c>
      <c r="G254" s="74">
        <v>39737</v>
      </c>
      <c r="H254" s="80">
        <v>400</v>
      </c>
      <c r="I254" s="74">
        <v>39843</v>
      </c>
      <c r="J254" s="69" t="s">
        <v>358</v>
      </c>
      <c r="K254" s="151">
        <v>39861</v>
      </c>
      <c r="L254" s="69" t="s">
        <v>451</v>
      </c>
      <c r="M254" s="69"/>
    </row>
    <row r="255" spans="1:13" ht="21" customHeight="1" x14ac:dyDescent="0.25">
      <c r="A255" s="61">
        <v>14</v>
      </c>
      <c r="B255" s="235" t="s">
        <v>565</v>
      </c>
      <c r="C255" s="85">
        <v>39328</v>
      </c>
      <c r="D255" s="69">
        <v>0</v>
      </c>
      <c r="E255" s="81"/>
      <c r="F255" s="69" t="s">
        <v>387</v>
      </c>
      <c r="G255" s="69"/>
      <c r="H255" s="80"/>
      <c r="I255" s="69"/>
      <c r="J255" s="69"/>
      <c r="K255" s="151"/>
      <c r="L255" s="69"/>
      <c r="M255" s="69"/>
    </row>
    <row r="256" spans="1:13" s="71" customFormat="1" ht="24" customHeight="1" x14ac:dyDescent="0.25">
      <c r="B256" s="209"/>
      <c r="C256" s="63"/>
      <c r="D256" s="62"/>
      <c r="E256" s="63"/>
      <c r="F256" s="62"/>
      <c r="G256" s="62"/>
      <c r="H256" s="64"/>
      <c r="I256" s="62"/>
      <c r="J256" s="62"/>
      <c r="K256" s="63"/>
      <c r="L256" s="62"/>
      <c r="M256" s="157"/>
    </row>
    <row r="257" spans="1:13" ht="18" customHeight="1" x14ac:dyDescent="0.25">
      <c r="B257" s="159" t="s">
        <v>377</v>
      </c>
    </row>
    <row r="258" spans="1:13" ht="56.25" customHeight="1" thickBot="1" x14ac:dyDescent="0.3">
      <c r="B258" s="82"/>
    </row>
    <row r="259" spans="1:13" ht="34.5" customHeight="1" thickTop="1" thickBot="1" x14ac:dyDescent="0.3">
      <c r="B259" s="210" t="s">
        <v>76</v>
      </c>
      <c r="C259" s="307" t="s">
        <v>566</v>
      </c>
      <c r="D259" s="307"/>
      <c r="E259" s="307"/>
      <c r="F259" s="307"/>
      <c r="G259" s="307"/>
      <c r="H259" s="307"/>
      <c r="I259" s="307"/>
      <c r="J259" s="307"/>
      <c r="K259" s="307"/>
      <c r="L259" s="307"/>
      <c r="M259" s="65"/>
    </row>
    <row r="260" spans="1:13" ht="69.599999999999994" customHeight="1" thickTop="1" thickBot="1" x14ac:dyDescent="0.3">
      <c r="B260" s="218" t="s">
        <v>351</v>
      </c>
      <c r="C260" s="219" t="s">
        <v>352</v>
      </c>
      <c r="D260" s="251" t="s">
        <v>353</v>
      </c>
      <c r="E260" s="308" t="s">
        <v>991</v>
      </c>
      <c r="F260" s="308"/>
      <c r="G260" s="214" t="s">
        <v>992</v>
      </c>
      <c r="H260" s="252" t="s">
        <v>398</v>
      </c>
      <c r="I260" s="309" t="s">
        <v>993</v>
      </c>
      <c r="J260" s="309"/>
      <c r="K260" s="308" t="s">
        <v>995</v>
      </c>
      <c r="L260" s="308"/>
      <c r="M260" s="220" t="s">
        <v>355</v>
      </c>
    </row>
    <row r="261" spans="1:13" ht="1.5" customHeight="1" thickTop="1" x14ac:dyDescent="0.25">
      <c r="B261" s="237"/>
      <c r="C261" s="91"/>
      <c r="D261" s="90"/>
      <c r="E261" s="91"/>
      <c r="F261" s="90"/>
      <c r="G261" s="90"/>
      <c r="H261" s="170"/>
      <c r="I261" s="90"/>
      <c r="J261" s="90"/>
      <c r="K261" s="91"/>
      <c r="L261" s="157"/>
    </row>
    <row r="262" spans="1:13" s="71" customFormat="1" ht="24.75" customHeight="1" x14ac:dyDescent="0.25">
      <c r="A262" s="71">
        <v>1</v>
      </c>
      <c r="B262" s="235" t="s">
        <v>567</v>
      </c>
      <c r="C262" s="151" t="s">
        <v>568</v>
      </c>
      <c r="D262" s="72">
        <v>356</v>
      </c>
      <c r="E262" s="81">
        <v>38119</v>
      </c>
      <c r="F262" s="69" t="s">
        <v>357</v>
      </c>
      <c r="G262" s="70">
        <v>38343</v>
      </c>
      <c r="H262" s="161">
        <v>16</v>
      </c>
      <c r="I262" s="74">
        <v>38576</v>
      </c>
      <c r="J262" s="69" t="s">
        <v>358</v>
      </c>
      <c r="K262" s="205">
        <v>38621</v>
      </c>
      <c r="L262" s="69" t="s">
        <v>363</v>
      </c>
      <c r="M262" s="69"/>
    </row>
    <row r="263" spans="1:13" ht="24.75" customHeight="1" x14ac:dyDescent="0.25">
      <c r="A263" s="61">
        <v>2</v>
      </c>
      <c r="B263" s="234" t="s">
        <v>569</v>
      </c>
      <c r="C263" s="151" t="s">
        <v>568</v>
      </c>
      <c r="D263" s="102">
        <v>45</v>
      </c>
      <c r="E263" s="81">
        <v>38119</v>
      </c>
      <c r="F263" s="69" t="s">
        <v>357</v>
      </c>
      <c r="G263" s="74" t="s">
        <v>570</v>
      </c>
      <c r="H263" s="80">
        <v>6</v>
      </c>
      <c r="I263" s="74">
        <v>38576</v>
      </c>
      <c r="J263" s="69" t="s">
        <v>358</v>
      </c>
      <c r="K263" s="205">
        <v>38621</v>
      </c>
      <c r="L263" s="69" t="s">
        <v>363</v>
      </c>
      <c r="M263" s="69"/>
    </row>
    <row r="264" spans="1:13" ht="24.75" customHeight="1" x14ac:dyDescent="0.25">
      <c r="A264" s="61">
        <v>3</v>
      </c>
      <c r="B264" s="235" t="s">
        <v>571</v>
      </c>
      <c r="C264" s="151" t="s">
        <v>568</v>
      </c>
      <c r="D264" s="69">
        <v>1125</v>
      </c>
      <c r="E264" s="81">
        <v>38119</v>
      </c>
      <c r="F264" s="69" t="s">
        <v>357</v>
      </c>
      <c r="G264" s="70">
        <v>38343</v>
      </c>
      <c r="H264" s="80">
        <v>163</v>
      </c>
      <c r="I264" s="74">
        <v>38576</v>
      </c>
      <c r="J264" s="69" t="s">
        <v>358</v>
      </c>
      <c r="K264" s="205">
        <v>38621</v>
      </c>
      <c r="L264" s="69" t="s">
        <v>363</v>
      </c>
      <c r="M264" s="69"/>
    </row>
    <row r="265" spans="1:13" ht="24.75" customHeight="1" x14ac:dyDescent="0.25">
      <c r="A265" s="61">
        <v>4</v>
      </c>
      <c r="B265" s="253" t="s">
        <v>572</v>
      </c>
      <c r="C265" s="151" t="s">
        <v>568</v>
      </c>
      <c r="D265" s="103">
        <v>35</v>
      </c>
      <c r="E265" s="81">
        <v>38119</v>
      </c>
      <c r="F265" s="69" t="s">
        <v>357</v>
      </c>
      <c r="G265" s="74" t="s">
        <v>573</v>
      </c>
      <c r="H265" s="80">
        <v>5</v>
      </c>
      <c r="I265" s="74">
        <v>38576</v>
      </c>
      <c r="J265" s="69" t="s">
        <v>358</v>
      </c>
      <c r="K265" s="205">
        <v>38621</v>
      </c>
      <c r="L265" s="69" t="s">
        <v>363</v>
      </c>
      <c r="M265" s="69"/>
    </row>
    <row r="266" spans="1:13" ht="24.75" customHeight="1" x14ac:dyDescent="0.25">
      <c r="A266" s="61">
        <v>5</v>
      </c>
      <c r="B266" s="235" t="s">
        <v>574</v>
      </c>
      <c r="C266" s="151" t="s">
        <v>568</v>
      </c>
      <c r="D266" s="69">
        <v>0</v>
      </c>
      <c r="E266" s="81">
        <v>38119</v>
      </c>
      <c r="F266" s="69" t="s">
        <v>361</v>
      </c>
      <c r="G266" s="74"/>
      <c r="H266" s="80"/>
      <c r="I266" s="74">
        <v>38576</v>
      </c>
      <c r="J266" s="69" t="s">
        <v>358</v>
      </c>
      <c r="K266" s="205">
        <v>38621</v>
      </c>
      <c r="L266" s="69" t="s">
        <v>363</v>
      </c>
      <c r="M266" s="69"/>
    </row>
    <row r="267" spans="1:13" ht="24.75" customHeight="1" x14ac:dyDescent="0.25">
      <c r="A267" s="61">
        <v>6</v>
      </c>
      <c r="B267" s="253" t="s">
        <v>575</v>
      </c>
      <c r="C267" s="151" t="s">
        <v>568</v>
      </c>
      <c r="D267" s="69">
        <v>60</v>
      </c>
      <c r="E267" s="81">
        <v>38119</v>
      </c>
      <c r="F267" s="69" t="s">
        <v>357</v>
      </c>
      <c r="G267" s="70">
        <v>38343</v>
      </c>
      <c r="H267" s="80">
        <v>3</v>
      </c>
      <c r="I267" s="74">
        <v>38576</v>
      </c>
      <c r="J267" s="69" t="s">
        <v>358</v>
      </c>
      <c r="K267" s="205">
        <v>38621</v>
      </c>
      <c r="L267" s="69" t="s">
        <v>363</v>
      </c>
      <c r="M267" s="69"/>
    </row>
    <row r="268" spans="1:13" ht="24.75" customHeight="1" x14ac:dyDescent="0.25">
      <c r="A268" s="61">
        <v>7</v>
      </c>
      <c r="B268" s="235" t="s">
        <v>576</v>
      </c>
      <c r="C268" s="151" t="s">
        <v>568</v>
      </c>
      <c r="D268" s="66">
        <v>102</v>
      </c>
      <c r="E268" s="81">
        <v>38119</v>
      </c>
      <c r="F268" s="69" t="s">
        <v>357</v>
      </c>
      <c r="G268" s="74" t="s">
        <v>577</v>
      </c>
      <c r="H268" s="80">
        <v>8</v>
      </c>
      <c r="I268" s="74">
        <v>38576</v>
      </c>
      <c r="J268" s="69" t="s">
        <v>358</v>
      </c>
      <c r="K268" s="205">
        <v>38621</v>
      </c>
      <c r="L268" s="69" t="s">
        <v>363</v>
      </c>
      <c r="M268" s="69"/>
    </row>
    <row r="269" spans="1:13" ht="24.75" customHeight="1" x14ac:dyDescent="0.25">
      <c r="A269" s="61">
        <v>8</v>
      </c>
      <c r="B269" s="235" t="s">
        <v>578</v>
      </c>
      <c r="C269" s="151" t="s">
        <v>579</v>
      </c>
      <c r="D269" s="69">
        <v>0</v>
      </c>
      <c r="E269" s="151" t="s">
        <v>580</v>
      </c>
      <c r="F269" s="69" t="s">
        <v>387</v>
      </c>
      <c r="G269" s="74"/>
      <c r="H269" s="80"/>
      <c r="I269" s="74"/>
      <c r="J269" s="69"/>
      <c r="K269" s="151"/>
      <c r="L269" s="69"/>
      <c r="M269" s="69"/>
    </row>
    <row r="270" spans="1:13" ht="24.75" customHeight="1" x14ac:dyDescent="0.25">
      <c r="B270" s="159" t="s">
        <v>377</v>
      </c>
      <c r="C270" s="76"/>
      <c r="D270" s="157"/>
      <c r="E270" s="76"/>
      <c r="F270" s="157"/>
      <c r="G270" s="157"/>
      <c r="H270" s="97"/>
      <c r="I270" s="157"/>
      <c r="J270" s="157"/>
      <c r="K270" s="76"/>
      <c r="L270" s="157"/>
    </row>
    <row r="271" spans="1:13" ht="39.75" customHeight="1" thickBot="1" x14ac:dyDescent="0.3">
      <c r="B271" s="82"/>
      <c r="C271" s="76"/>
      <c r="D271" s="157"/>
      <c r="E271" s="76"/>
      <c r="F271" s="157"/>
      <c r="G271" s="157"/>
      <c r="H271" s="97"/>
      <c r="I271" s="157"/>
      <c r="J271" s="157"/>
      <c r="K271" s="76"/>
      <c r="L271" s="157"/>
    </row>
    <row r="272" spans="1:13" ht="34.5" customHeight="1" thickTop="1" thickBot="1" x14ac:dyDescent="0.3">
      <c r="B272" s="210" t="s">
        <v>79</v>
      </c>
      <c r="C272" s="307" t="s">
        <v>581</v>
      </c>
      <c r="D272" s="307"/>
      <c r="E272" s="307"/>
      <c r="F272" s="307"/>
      <c r="G272" s="307"/>
      <c r="H272" s="307"/>
      <c r="I272" s="307"/>
      <c r="J272" s="307"/>
      <c r="K272" s="307"/>
      <c r="L272" s="307"/>
      <c r="M272" s="65"/>
    </row>
    <row r="273" spans="1:13" ht="69.75" customHeight="1" thickTop="1" thickBot="1" x14ac:dyDescent="0.3">
      <c r="B273" s="218" t="s">
        <v>351</v>
      </c>
      <c r="C273" s="229" t="s">
        <v>352</v>
      </c>
      <c r="D273" s="251" t="s">
        <v>353</v>
      </c>
      <c r="E273" s="308" t="s">
        <v>991</v>
      </c>
      <c r="F273" s="308"/>
      <c r="G273" s="214" t="s">
        <v>992</v>
      </c>
      <c r="H273" s="252" t="s">
        <v>398</v>
      </c>
      <c r="I273" s="309" t="s">
        <v>993</v>
      </c>
      <c r="J273" s="309"/>
      <c r="K273" s="308" t="s">
        <v>995</v>
      </c>
      <c r="L273" s="308"/>
      <c r="M273" s="220" t="s">
        <v>355</v>
      </c>
    </row>
    <row r="274" spans="1:13" ht="2.25" customHeight="1" thickTop="1" x14ac:dyDescent="0.25">
      <c r="B274" s="248"/>
      <c r="C274" s="100"/>
      <c r="D274" s="249"/>
      <c r="E274" s="100"/>
      <c r="F274" s="249"/>
      <c r="G274" s="249"/>
      <c r="H274" s="250"/>
      <c r="I274" s="249"/>
      <c r="J274" s="249"/>
      <c r="K274" s="100"/>
      <c r="L274" s="101"/>
    </row>
    <row r="275" spans="1:13" ht="27.75" customHeight="1" x14ac:dyDescent="0.25">
      <c r="A275" s="61">
        <v>1</v>
      </c>
      <c r="B275" s="235" t="s">
        <v>582</v>
      </c>
      <c r="C275" s="85" t="s">
        <v>583</v>
      </c>
      <c r="D275" s="72">
        <v>897</v>
      </c>
      <c r="E275" s="84" t="s">
        <v>466</v>
      </c>
      <c r="F275" s="69" t="s">
        <v>357</v>
      </c>
      <c r="G275" s="180" t="s">
        <v>584</v>
      </c>
      <c r="H275" s="161">
        <v>562</v>
      </c>
      <c r="I275" s="181" t="s">
        <v>585</v>
      </c>
      <c r="J275" s="69"/>
      <c r="K275" s="87" t="s">
        <v>586</v>
      </c>
      <c r="L275" s="69" t="s">
        <v>363</v>
      </c>
      <c r="M275" s="69"/>
    </row>
    <row r="276" spans="1:13" ht="36.75" customHeight="1" x14ac:dyDescent="0.25">
      <c r="A276" s="61">
        <v>2</v>
      </c>
      <c r="B276" s="235" t="s">
        <v>587</v>
      </c>
      <c r="C276" s="151" t="s">
        <v>583</v>
      </c>
      <c r="D276" s="69">
        <v>67</v>
      </c>
      <c r="E276" s="84" t="s">
        <v>466</v>
      </c>
      <c r="F276" s="102" t="s">
        <v>357</v>
      </c>
      <c r="G276" s="180" t="s">
        <v>584</v>
      </c>
      <c r="H276" s="80">
        <v>29</v>
      </c>
      <c r="I276" s="181" t="s">
        <v>585</v>
      </c>
      <c r="J276" s="69"/>
      <c r="K276" s="151">
        <v>38534</v>
      </c>
      <c r="L276" s="69" t="s">
        <v>363</v>
      </c>
      <c r="M276" s="69"/>
    </row>
    <row r="277" spans="1:13" ht="29.25" customHeight="1" x14ac:dyDescent="0.25">
      <c r="A277" s="61">
        <v>3</v>
      </c>
      <c r="B277" s="235" t="s">
        <v>588</v>
      </c>
      <c r="C277" s="151" t="s">
        <v>583</v>
      </c>
      <c r="D277" s="69">
        <v>550</v>
      </c>
      <c r="E277" s="84" t="s">
        <v>466</v>
      </c>
      <c r="F277" s="69" t="s">
        <v>357</v>
      </c>
      <c r="G277" s="180">
        <v>38238</v>
      </c>
      <c r="H277" s="80">
        <v>118</v>
      </c>
      <c r="I277" s="181" t="s">
        <v>585</v>
      </c>
      <c r="J277" s="69"/>
      <c r="K277" s="151">
        <v>38301</v>
      </c>
      <c r="L277" s="69" t="s">
        <v>363</v>
      </c>
      <c r="M277" s="69"/>
    </row>
    <row r="278" spans="1:13" ht="32.25" customHeight="1" x14ac:dyDescent="0.25">
      <c r="A278" s="61">
        <v>4</v>
      </c>
      <c r="B278" s="235" t="s">
        <v>589</v>
      </c>
      <c r="C278" s="151" t="s">
        <v>583</v>
      </c>
      <c r="D278" s="69">
        <v>0</v>
      </c>
      <c r="E278" s="84" t="s">
        <v>466</v>
      </c>
      <c r="F278" s="102" t="s">
        <v>357</v>
      </c>
      <c r="G278" s="180" t="s">
        <v>584</v>
      </c>
      <c r="H278" s="80"/>
      <c r="I278" s="181" t="s">
        <v>585</v>
      </c>
      <c r="J278" s="69"/>
      <c r="K278" s="87" t="s">
        <v>586</v>
      </c>
      <c r="L278" s="69" t="s">
        <v>363</v>
      </c>
      <c r="M278" s="69"/>
    </row>
    <row r="279" spans="1:13" ht="30.75" customHeight="1" x14ac:dyDescent="0.25">
      <c r="A279" s="61">
        <v>5</v>
      </c>
      <c r="B279" s="235" t="s">
        <v>590</v>
      </c>
      <c r="C279" s="151" t="s">
        <v>583</v>
      </c>
      <c r="D279" s="69">
        <v>123</v>
      </c>
      <c r="E279" s="84" t="s">
        <v>466</v>
      </c>
      <c r="F279" s="69" t="s">
        <v>357</v>
      </c>
      <c r="G279" s="180">
        <v>38238</v>
      </c>
      <c r="H279" s="80">
        <v>32</v>
      </c>
      <c r="I279" s="181" t="s">
        <v>585</v>
      </c>
      <c r="J279" s="69"/>
      <c r="K279" s="151">
        <v>38301</v>
      </c>
      <c r="L279" s="69" t="s">
        <v>363</v>
      </c>
      <c r="M279" s="69"/>
    </row>
    <row r="280" spans="1:13" ht="33.75" customHeight="1" x14ac:dyDescent="0.25">
      <c r="A280" s="61">
        <v>6</v>
      </c>
      <c r="B280" s="235" t="s">
        <v>591</v>
      </c>
      <c r="C280" s="151" t="s">
        <v>583</v>
      </c>
      <c r="D280" s="69">
        <v>53</v>
      </c>
      <c r="E280" s="84" t="s">
        <v>466</v>
      </c>
      <c r="F280" s="69" t="s">
        <v>357</v>
      </c>
      <c r="G280" s="180">
        <v>38238</v>
      </c>
      <c r="H280" s="80">
        <v>46</v>
      </c>
      <c r="I280" s="181" t="s">
        <v>585</v>
      </c>
      <c r="J280" s="69"/>
      <c r="K280" s="151">
        <v>38301</v>
      </c>
      <c r="L280" s="69" t="s">
        <v>363</v>
      </c>
      <c r="M280" s="69"/>
    </row>
    <row r="281" spans="1:13" ht="31.5" customHeight="1" x14ac:dyDescent="0.25">
      <c r="A281" s="61">
        <v>7</v>
      </c>
      <c r="B281" s="235" t="s">
        <v>592</v>
      </c>
      <c r="C281" s="151">
        <v>38138</v>
      </c>
      <c r="D281" s="69">
        <v>0</v>
      </c>
      <c r="E281" s="151" t="s">
        <v>586</v>
      </c>
      <c r="F281" s="69" t="s">
        <v>387</v>
      </c>
      <c r="G281" s="74"/>
      <c r="H281" s="80"/>
      <c r="I281" s="74"/>
      <c r="J281" s="69"/>
      <c r="K281" s="151"/>
      <c r="L281" s="69"/>
      <c r="M281" s="69"/>
    </row>
    <row r="282" spans="1:13" ht="33.75" customHeight="1" x14ac:dyDescent="0.25">
      <c r="A282" s="61">
        <v>8</v>
      </c>
      <c r="B282" s="235" t="s">
        <v>593</v>
      </c>
      <c r="C282" s="151" t="s">
        <v>594</v>
      </c>
      <c r="D282" s="69">
        <v>0</v>
      </c>
      <c r="E282" s="151" t="s">
        <v>595</v>
      </c>
      <c r="F282" s="69" t="s">
        <v>387</v>
      </c>
      <c r="G282" s="74"/>
      <c r="H282" s="80"/>
      <c r="I282" s="74"/>
      <c r="J282" s="69"/>
      <c r="K282" s="151"/>
      <c r="L282" s="69"/>
      <c r="M282" s="69"/>
    </row>
    <row r="283" spans="1:13" ht="24" customHeight="1" x14ac:dyDescent="0.25">
      <c r="B283" s="159" t="s">
        <v>377</v>
      </c>
      <c r="C283" s="76"/>
      <c r="D283" s="104"/>
      <c r="E283" s="76"/>
      <c r="F283" s="157"/>
      <c r="G283" s="99"/>
      <c r="H283" s="97"/>
      <c r="I283" s="99"/>
      <c r="J283" s="157"/>
      <c r="K283" s="76"/>
      <c r="L283" s="157"/>
    </row>
    <row r="284" spans="1:13" ht="48.75" customHeight="1" thickBot="1" x14ac:dyDescent="0.3">
      <c r="B284" s="82"/>
      <c r="C284" s="76"/>
      <c r="D284" s="104"/>
      <c r="E284" s="76"/>
      <c r="F284" s="157"/>
      <c r="G284" s="99"/>
      <c r="H284" s="97"/>
      <c r="I284" s="99"/>
      <c r="J284" s="157"/>
      <c r="K284" s="76"/>
      <c r="L284" s="157"/>
    </row>
    <row r="285" spans="1:13" ht="34.5" customHeight="1" thickTop="1" thickBot="1" x14ac:dyDescent="0.3">
      <c r="B285" s="210" t="s">
        <v>596</v>
      </c>
      <c r="C285" s="307" t="s">
        <v>597</v>
      </c>
      <c r="D285" s="307"/>
      <c r="E285" s="307"/>
      <c r="F285" s="307"/>
      <c r="G285" s="307"/>
      <c r="H285" s="307"/>
      <c r="I285" s="307"/>
      <c r="J285" s="307"/>
      <c r="K285" s="307"/>
      <c r="L285" s="307"/>
      <c r="M285" s="65"/>
    </row>
    <row r="286" spans="1:13" ht="66.75" customHeight="1" thickTop="1" thickBot="1" x14ac:dyDescent="0.3">
      <c r="B286" s="218" t="s">
        <v>351</v>
      </c>
      <c r="C286" s="219" t="s">
        <v>352</v>
      </c>
      <c r="D286" s="251" t="s">
        <v>353</v>
      </c>
      <c r="E286" s="308" t="s">
        <v>991</v>
      </c>
      <c r="F286" s="308"/>
      <c r="G286" s="214" t="s">
        <v>992</v>
      </c>
      <c r="H286" s="252" t="s">
        <v>398</v>
      </c>
      <c r="I286" s="309" t="s">
        <v>993</v>
      </c>
      <c r="J286" s="309"/>
      <c r="K286" s="308" t="s">
        <v>995</v>
      </c>
      <c r="L286" s="308"/>
      <c r="M286" s="220" t="s">
        <v>355</v>
      </c>
    </row>
    <row r="287" spans="1:13" ht="7.5" customHeight="1" thickTop="1" x14ac:dyDescent="0.25">
      <c r="B287" s="248"/>
      <c r="C287" s="100"/>
      <c r="D287" s="249"/>
      <c r="E287" s="100"/>
      <c r="F287" s="249"/>
      <c r="G287" s="249"/>
      <c r="H287" s="250"/>
      <c r="I287" s="249"/>
      <c r="J287" s="249"/>
      <c r="K287" s="100"/>
      <c r="L287" s="101"/>
    </row>
    <row r="288" spans="1:13" ht="30.75" customHeight="1" x14ac:dyDescent="0.25">
      <c r="A288" s="61">
        <v>1</v>
      </c>
      <c r="B288" s="235" t="s">
        <v>598</v>
      </c>
      <c r="C288" s="151" t="s">
        <v>599</v>
      </c>
      <c r="D288" s="105">
        <v>348</v>
      </c>
      <c r="E288" s="151">
        <v>38166</v>
      </c>
      <c r="F288" s="69" t="s">
        <v>357</v>
      </c>
      <c r="G288" s="74" t="s">
        <v>600</v>
      </c>
      <c r="H288" s="80">
        <v>140</v>
      </c>
      <c r="I288" s="74">
        <v>38531</v>
      </c>
      <c r="J288" s="69" t="s">
        <v>358</v>
      </c>
      <c r="K288" s="87" t="s">
        <v>601</v>
      </c>
      <c r="L288" s="69" t="s">
        <v>363</v>
      </c>
      <c r="M288" s="69"/>
    </row>
    <row r="289" spans="1:13" ht="21.75" customHeight="1" x14ac:dyDescent="0.25"/>
    <row r="290" spans="1:13" ht="22.5" customHeight="1" x14ac:dyDescent="0.25">
      <c r="B290" s="159" t="s">
        <v>377</v>
      </c>
    </row>
    <row r="291" spans="1:13" ht="19.5" customHeight="1" thickBot="1" x14ac:dyDescent="0.3">
      <c r="B291" s="82"/>
    </row>
    <row r="292" spans="1:13" ht="34.5" customHeight="1" thickTop="1" thickBot="1" x14ac:dyDescent="0.3">
      <c r="B292" s="210" t="s">
        <v>84</v>
      </c>
      <c r="C292" s="307" t="s">
        <v>602</v>
      </c>
      <c r="D292" s="307"/>
      <c r="E292" s="307"/>
      <c r="F292" s="307"/>
      <c r="G292" s="307"/>
      <c r="H292" s="307"/>
      <c r="I292" s="307"/>
      <c r="J292" s="307"/>
      <c r="K292" s="307"/>
      <c r="L292" s="307"/>
      <c r="M292" s="65"/>
    </row>
    <row r="293" spans="1:13" ht="72" customHeight="1" thickTop="1" thickBot="1" x14ac:dyDescent="0.3">
      <c r="B293" s="218" t="s">
        <v>351</v>
      </c>
      <c r="C293" s="219" t="s">
        <v>352</v>
      </c>
      <c r="D293" s="251" t="s">
        <v>353</v>
      </c>
      <c r="E293" s="308" t="s">
        <v>991</v>
      </c>
      <c r="F293" s="308"/>
      <c r="G293" s="214" t="s">
        <v>992</v>
      </c>
      <c r="H293" s="252" t="s">
        <v>398</v>
      </c>
      <c r="I293" s="309" t="s">
        <v>993</v>
      </c>
      <c r="J293" s="309"/>
      <c r="K293" s="308" t="s">
        <v>995</v>
      </c>
      <c r="L293" s="308"/>
      <c r="M293" s="220" t="s">
        <v>355</v>
      </c>
    </row>
    <row r="294" spans="1:13" ht="4.5" customHeight="1" thickTop="1" x14ac:dyDescent="0.25">
      <c r="B294" s="248"/>
      <c r="C294" s="100"/>
      <c r="D294" s="249"/>
      <c r="E294" s="100"/>
      <c r="F294" s="249"/>
      <c r="G294" s="249"/>
      <c r="H294" s="250"/>
      <c r="I294" s="249"/>
      <c r="J294" s="249"/>
      <c r="K294" s="100"/>
      <c r="L294" s="101"/>
    </row>
    <row r="295" spans="1:13" ht="27" customHeight="1" x14ac:dyDescent="0.25">
      <c r="A295" s="61">
        <v>1</v>
      </c>
      <c r="B295" s="235" t="s">
        <v>603</v>
      </c>
      <c r="C295" s="151" t="s">
        <v>604</v>
      </c>
      <c r="D295" s="106">
        <v>210</v>
      </c>
      <c r="E295" s="332" t="s">
        <v>605</v>
      </c>
      <c r="F295" s="332"/>
      <c r="G295" s="332"/>
      <c r="H295" s="332"/>
      <c r="I295" s="332"/>
      <c r="J295" s="332"/>
      <c r="K295" s="332"/>
      <c r="L295" s="332"/>
      <c r="M295" s="69"/>
    </row>
    <row r="296" spans="1:13" ht="24.75" customHeight="1" x14ac:dyDescent="0.25">
      <c r="B296" s="159" t="s">
        <v>377</v>
      </c>
    </row>
    <row r="297" spans="1:13" ht="29.25" customHeight="1" thickBot="1" x14ac:dyDescent="0.3"/>
    <row r="298" spans="1:13" ht="34.5" customHeight="1" thickTop="1" thickBot="1" x14ac:dyDescent="0.3">
      <c r="B298" s="210" t="s">
        <v>87</v>
      </c>
      <c r="C298" s="307" t="s">
        <v>606</v>
      </c>
      <c r="D298" s="307"/>
      <c r="E298" s="307"/>
      <c r="F298" s="307"/>
      <c r="G298" s="307"/>
      <c r="H298" s="307"/>
      <c r="I298" s="307"/>
      <c r="J298" s="307"/>
      <c r="K298" s="307"/>
      <c r="L298" s="307"/>
      <c r="M298" s="65"/>
    </row>
    <row r="299" spans="1:13" ht="69.599999999999994" customHeight="1" thickTop="1" thickBot="1" x14ac:dyDescent="0.3">
      <c r="B299" s="218" t="s">
        <v>351</v>
      </c>
      <c r="C299" s="219" t="s">
        <v>352</v>
      </c>
      <c r="D299" s="251" t="s">
        <v>353</v>
      </c>
      <c r="E299" s="308" t="s">
        <v>991</v>
      </c>
      <c r="F299" s="308"/>
      <c r="G299" s="214" t="s">
        <v>992</v>
      </c>
      <c r="H299" s="252" t="s">
        <v>398</v>
      </c>
      <c r="I299" s="309" t="s">
        <v>993</v>
      </c>
      <c r="J299" s="309"/>
      <c r="K299" s="308" t="s">
        <v>995</v>
      </c>
      <c r="L299" s="308"/>
      <c r="M299" s="220" t="s">
        <v>355</v>
      </c>
    </row>
    <row r="300" spans="1:13" ht="30" customHeight="1" thickTop="1" x14ac:dyDescent="0.25">
      <c r="A300" s="61">
        <v>1</v>
      </c>
      <c r="B300" s="221" t="s">
        <v>607</v>
      </c>
      <c r="C300" s="67" t="s">
        <v>608</v>
      </c>
      <c r="D300" s="107">
        <v>570</v>
      </c>
      <c r="E300" s="67">
        <v>38187</v>
      </c>
      <c r="F300" s="66" t="s">
        <v>357</v>
      </c>
      <c r="G300" s="78">
        <v>38488</v>
      </c>
      <c r="H300" s="79">
        <v>536</v>
      </c>
      <c r="I300" s="176">
        <v>38552</v>
      </c>
      <c r="J300" s="66"/>
      <c r="K300" s="96">
        <v>38553</v>
      </c>
      <c r="L300" s="66" t="s">
        <v>363</v>
      </c>
      <c r="M300" s="66"/>
    </row>
    <row r="301" spans="1:13" ht="21.75" customHeight="1" x14ac:dyDescent="0.25">
      <c r="B301" s="159" t="s">
        <v>377</v>
      </c>
    </row>
    <row r="302" spans="1:13" ht="32.25" customHeight="1" thickBot="1" x14ac:dyDescent="0.3"/>
    <row r="303" spans="1:13" ht="34.5" customHeight="1" thickTop="1" thickBot="1" x14ac:dyDescent="0.3">
      <c r="B303" s="210" t="s">
        <v>90</v>
      </c>
      <c r="C303" s="307" t="s">
        <v>609</v>
      </c>
      <c r="D303" s="307"/>
      <c r="E303" s="307"/>
      <c r="F303" s="307"/>
      <c r="G303" s="307"/>
      <c r="H303" s="307"/>
      <c r="I303" s="307"/>
      <c r="J303" s="307"/>
      <c r="K303" s="307"/>
      <c r="L303" s="307"/>
      <c r="M303" s="65"/>
    </row>
    <row r="304" spans="1:13" ht="69.599999999999994" customHeight="1" thickTop="1" thickBot="1" x14ac:dyDescent="0.3">
      <c r="B304" s="218" t="s">
        <v>351</v>
      </c>
      <c r="C304" s="219" t="s">
        <v>352</v>
      </c>
      <c r="D304" s="251" t="s">
        <v>353</v>
      </c>
      <c r="E304" s="308" t="s">
        <v>991</v>
      </c>
      <c r="F304" s="308"/>
      <c r="G304" s="214" t="s">
        <v>992</v>
      </c>
      <c r="H304" s="252" t="s">
        <v>398</v>
      </c>
      <c r="I304" s="309" t="s">
        <v>993</v>
      </c>
      <c r="J304" s="309"/>
      <c r="K304" s="308" t="s">
        <v>995</v>
      </c>
      <c r="L304" s="308"/>
      <c r="M304" s="220" t="s">
        <v>355</v>
      </c>
    </row>
    <row r="305" spans="1:13" ht="9" customHeight="1" thickTop="1" x14ac:dyDescent="0.25">
      <c r="B305" s="248"/>
      <c r="C305" s="100"/>
      <c r="D305" s="249"/>
      <c r="E305" s="100"/>
      <c r="F305" s="249"/>
      <c r="G305" s="249"/>
      <c r="H305" s="250"/>
      <c r="I305" s="249"/>
      <c r="J305" s="249"/>
      <c r="K305" s="100"/>
      <c r="L305" s="101"/>
    </row>
    <row r="306" spans="1:13" ht="30.75" customHeight="1" x14ac:dyDescent="0.25">
      <c r="A306" s="61">
        <v>1</v>
      </c>
      <c r="B306" s="235" t="s">
        <v>610</v>
      </c>
      <c r="C306" s="151" t="s">
        <v>611</v>
      </c>
      <c r="D306" s="105">
        <v>890</v>
      </c>
      <c r="E306" s="151">
        <v>38174</v>
      </c>
      <c r="F306" s="69" t="s">
        <v>357</v>
      </c>
      <c r="G306" s="74">
        <v>38426</v>
      </c>
      <c r="H306" s="80">
        <v>632</v>
      </c>
      <c r="I306" s="70">
        <v>38539</v>
      </c>
      <c r="J306" s="69"/>
      <c r="K306" s="87" t="s">
        <v>612</v>
      </c>
      <c r="L306" s="69" t="s">
        <v>363</v>
      </c>
      <c r="M306" s="69"/>
    </row>
    <row r="307" spans="1:13" ht="21.75" customHeight="1" x14ac:dyDescent="0.25">
      <c r="B307" s="159" t="s">
        <v>377</v>
      </c>
      <c r="G307" s="331"/>
      <c r="H307" s="331"/>
    </row>
    <row r="308" spans="1:13" ht="31.5" customHeight="1" thickBot="1" x14ac:dyDescent="0.3">
      <c r="B308" s="82"/>
      <c r="G308" s="157"/>
      <c r="H308" s="97"/>
    </row>
    <row r="309" spans="1:13" ht="34.5" customHeight="1" thickTop="1" thickBot="1" x14ac:dyDescent="0.3">
      <c r="B309" s="210" t="s">
        <v>93</v>
      </c>
      <c r="C309" s="307" t="s">
        <v>613</v>
      </c>
      <c r="D309" s="307"/>
      <c r="E309" s="307"/>
      <c r="F309" s="307"/>
      <c r="G309" s="307"/>
      <c r="H309" s="307"/>
      <c r="I309" s="307"/>
      <c r="J309" s="307"/>
      <c r="K309" s="307"/>
      <c r="L309" s="307"/>
      <c r="M309" s="65"/>
    </row>
    <row r="310" spans="1:13" ht="69.599999999999994" customHeight="1" thickTop="1" thickBot="1" x14ac:dyDescent="0.3">
      <c r="B310" s="218" t="s">
        <v>351</v>
      </c>
      <c r="C310" s="219" t="s">
        <v>352</v>
      </c>
      <c r="D310" s="251" t="s">
        <v>353</v>
      </c>
      <c r="E310" s="308" t="s">
        <v>991</v>
      </c>
      <c r="F310" s="308"/>
      <c r="G310" s="214" t="s">
        <v>992</v>
      </c>
      <c r="H310" s="252" t="s">
        <v>398</v>
      </c>
      <c r="I310" s="309" t="s">
        <v>993</v>
      </c>
      <c r="J310" s="309"/>
      <c r="K310" s="308" t="s">
        <v>995</v>
      </c>
      <c r="L310" s="308"/>
      <c r="M310" s="220" t="s">
        <v>355</v>
      </c>
    </row>
    <row r="311" spans="1:13" ht="15" customHeight="1" thickTop="1" x14ac:dyDescent="0.25">
      <c r="B311" s="237"/>
      <c r="C311" s="91"/>
      <c r="D311" s="90"/>
      <c r="E311" s="91"/>
      <c r="F311" s="90"/>
      <c r="G311" s="90"/>
      <c r="H311" s="170"/>
      <c r="I311" s="90"/>
      <c r="J311" s="90"/>
      <c r="K311" s="91"/>
      <c r="L311" s="90"/>
    </row>
    <row r="312" spans="1:13" s="71" customFormat="1" ht="27" customHeight="1" x14ac:dyDescent="0.25">
      <c r="A312" s="71">
        <v>1</v>
      </c>
      <c r="B312" s="235" t="s">
        <v>984</v>
      </c>
      <c r="C312" s="151" t="s">
        <v>553</v>
      </c>
      <c r="D312" s="105">
        <v>229</v>
      </c>
      <c r="E312" s="151">
        <v>38352</v>
      </c>
      <c r="F312" s="69" t="s">
        <v>614</v>
      </c>
      <c r="G312" s="74"/>
      <c r="H312" s="80">
        <v>229</v>
      </c>
      <c r="I312" s="70">
        <v>39082</v>
      </c>
      <c r="J312" s="69"/>
      <c r="K312" s="87"/>
      <c r="L312" s="69" t="s">
        <v>359</v>
      </c>
      <c r="M312" s="151">
        <v>39650</v>
      </c>
    </row>
    <row r="313" spans="1:13" ht="21" customHeight="1" x14ac:dyDescent="0.25">
      <c r="A313" s="61">
        <v>2</v>
      </c>
      <c r="B313" s="152" t="s">
        <v>987</v>
      </c>
      <c r="C313" s="151" t="s">
        <v>553</v>
      </c>
      <c r="D313" s="69">
        <v>0</v>
      </c>
      <c r="E313" s="151">
        <v>38352</v>
      </c>
      <c r="F313" s="69" t="s">
        <v>614</v>
      </c>
      <c r="G313" s="69"/>
      <c r="H313" s="80"/>
      <c r="I313" s="74">
        <v>39082</v>
      </c>
      <c r="J313" s="69"/>
      <c r="K313" s="151">
        <v>39020</v>
      </c>
      <c r="L313" s="69" t="s">
        <v>363</v>
      </c>
      <c r="M313" s="204">
        <v>41844</v>
      </c>
    </row>
    <row r="314" spans="1:13" ht="21" customHeight="1" x14ac:dyDescent="0.25">
      <c r="A314" s="61">
        <v>3</v>
      </c>
      <c r="B314" s="152" t="s">
        <v>988</v>
      </c>
      <c r="C314" s="151" t="s">
        <v>553</v>
      </c>
      <c r="D314" s="69">
        <v>0</v>
      </c>
      <c r="E314" s="151">
        <v>38352</v>
      </c>
      <c r="F314" s="69" t="s">
        <v>614</v>
      </c>
      <c r="G314" s="69"/>
      <c r="H314" s="80"/>
      <c r="I314" s="74">
        <v>39082</v>
      </c>
      <c r="J314" s="69"/>
      <c r="K314" s="151">
        <v>39020</v>
      </c>
      <c r="L314" s="69" t="s">
        <v>363</v>
      </c>
      <c r="M314" s="204">
        <v>41844</v>
      </c>
    </row>
    <row r="315" spans="1:13" ht="21" customHeight="1" x14ac:dyDescent="0.25">
      <c r="A315" s="61">
        <v>4</v>
      </c>
      <c r="B315" s="152" t="s">
        <v>989</v>
      </c>
      <c r="C315" s="151" t="s">
        <v>553</v>
      </c>
      <c r="D315" s="69">
        <v>0</v>
      </c>
      <c r="E315" s="151">
        <v>38352</v>
      </c>
      <c r="F315" s="69" t="s">
        <v>357</v>
      </c>
      <c r="G315" s="69"/>
      <c r="H315" s="80"/>
      <c r="I315" s="74">
        <v>39082</v>
      </c>
      <c r="J315" s="69"/>
      <c r="K315" s="151">
        <v>39020</v>
      </c>
      <c r="L315" s="69" t="s">
        <v>363</v>
      </c>
      <c r="M315" s="204">
        <v>41844</v>
      </c>
    </row>
    <row r="316" spans="1:13" ht="18" customHeight="1" x14ac:dyDescent="0.25">
      <c r="B316" s="330" t="s">
        <v>985</v>
      </c>
      <c r="C316" s="330"/>
      <c r="D316" s="330"/>
      <c r="E316" s="330"/>
    </row>
    <row r="317" spans="1:13" ht="18" customHeight="1" x14ac:dyDescent="0.25">
      <c r="B317" s="330" t="s">
        <v>986</v>
      </c>
      <c r="C317" s="330"/>
      <c r="D317" s="330"/>
      <c r="E317" s="330"/>
      <c r="F317" s="330"/>
      <c r="G317" s="330"/>
    </row>
    <row r="318" spans="1:13" ht="27.75" customHeight="1" x14ac:dyDescent="0.25">
      <c r="B318" s="159" t="s">
        <v>377</v>
      </c>
    </row>
    <row r="319" spans="1:13" ht="27.75" customHeight="1" thickBot="1" x14ac:dyDescent="0.3">
      <c r="B319" s="82"/>
    </row>
    <row r="320" spans="1:13" ht="34.5" customHeight="1" thickTop="1" thickBot="1" x14ac:dyDescent="0.3">
      <c r="B320" s="210" t="s">
        <v>96</v>
      </c>
      <c r="C320" s="307" t="s">
        <v>615</v>
      </c>
      <c r="D320" s="307"/>
      <c r="E320" s="307"/>
      <c r="F320" s="307"/>
      <c r="G320" s="307"/>
      <c r="H320" s="307"/>
      <c r="I320" s="307"/>
      <c r="J320" s="307"/>
      <c r="K320" s="307"/>
      <c r="L320" s="307"/>
      <c r="M320" s="65"/>
    </row>
    <row r="321" spans="1:13" ht="72" customHeight="1" thickTop="1" thickBot="1" x14ac:dyDescent="0.3">
      <c r="B321" s="218" t="s">
        <v>616</v>
      </c>
      <c r="C321" s="219" t="s">
        <v>352</v>
      </c>
      <c r="D321" s="251" t="s">
        <v>353</v>
      </c>
      <c r="E321" s="308" t="s">
        <v>991</v>
      </c>
      <c r="F321" s="308"/>
      <c r="G321" s="214" t="s">
        <v>992</v>
      </c>
      <c r="H321" s="252" t="s">
        <v>398</v>
      </c>
      <c r="I321" s="309" t="s">
        <v>993</v>
      </c>
      <c r="J321" s="309"/>
      <c r="K321" s="308" t="s">
        <v>995</v>
      </c>
      <c r="L321" s="308"/>
      <c r="M321" s="220" t="s">
        <v>355</v>
      </c>
    </row>
    <row r="322" spans="1:13" ht="5.85" customHeight="1" thickTop="1" x14ac:dyDescent="0.25">
      <c r="B322" s="235"/>
      <c r="C322" s="91"/>
      <c r="D322" s="90"/>
      <c r="E322" s="91"/>
      <c r="F322" s="90"/>
      <c r="G322" s="90"/>
      <c r="H322" s="170"/>
      <c r="I322" s="90"/>
      <c r="J322" s="90"/>
      <c r="K322" s="91"/>
      <c r="L322" s="90"/>
    </row>
    <row r="323" spans="1:13" s="71" customFormat="1" ht="30.75" customHeight="1" x14ac:dyDescent="0.25">
      <c r="A323" s="71">
        <v>1</v>
      </c>
      <c r="B323" s="235" t="s">
        <v>617</v>
      </c>
      <c r="C323" s="151">
        <v>38142</v>
      </c>
      <c r="D323" s="105">
        <v>1047</v>
      </c>
      <c r="E323" s="151">
        <v>38310</v>
      </c>
      <c r="F323" s="69" t="s">
        <v>357</v>
      </c>
      <c r="G323" s="74" t="s">
        <v>618</v>
      </c>
      <c r="H323" s="80">
        <v>1047</v>
      </c>
      <c r="I323" s="70">
        <v>38675</v>
      </c>
      <c r="J323" s="69"/>
      <c r="K323" s="87">
        <v>38748</v>
      </c>
      <c r="L323" s="69" t="s">
        <v>363</v>
      </c>
      <c r="M323" s="69"/>
    </row>
    <row r="324" spans="1:13" ht="22.5" customHeight="1" x14ac:dyDescent="0.25">
      <c r="B324" s="159" t="s">
        <v>377</v>
      </c>
    </row>
    <row r="325" spans="1:13" ht="30" customHeight="1" thickBot="1" x14ac:dyDescent="0.3">
      <c r="C325" s="172"/>
      <c r="D325" s="92"/>
      <c r="G325" s="92"/>
      <c r="H325" s="173"/>
      <c r="I325" s="92"/>
      <c r="J325" s="92"/>
    </row>
    <row r="326" spans="1:13" ht="34.5" customHeight="1" thickTop="1" thickBot="1" x14ac:dyDescent="0.3">
      <c r="B326" s="210" t="s">
        <v>99</v>
      </c>
      <c r="C326" s="307" t="s">
        <v>619</v>
      </c>
      <c r="D326" s="307"/>
      <c r="E326" s="307"/>
      <c r="F326" s="307"/>
      <c r="G326" s="307"/>
      <c r="H326" s="307"/>
      <c r="I326" s="307"/>
      <c r="J326" s="307"/>
      <c r="K326" s="307"/>
      <c r="L326" s="307"/>
      <c r="M326" s="65"/>
    </row>
    <row r="327" spans="1:13" ht="86.25" customHeight="1" thickTop="1" thickBot="1" x14ac:dyDescent="0.3">
      <c r="B327" s="218" t="s">
        <v>616</v>
      </c>
      <c r="C327" s="219" t="s">
        <v>352</v>
      </c>
      <c r="D327" s="251" t="s">
        <v>353</v>
      </c>
      <c r="E327" s="308" t="s">
        <v>991</v>
      </c>
      <c r="F327" s="308"/>
      <c r="G327" s="214" t="s">
        <v>992</v>
      </c>
      <c r="H327" s="252" t="s">
        <v>398</v>
      </c>
      <c r="I327" s="309" t="s">
        <v>993</v>
      </c>
      <c r="J327" s="309"/>
      <c r="K327" s="308" t="s">
        <v>995</v>
      </c>
      <c r="L327" s="308"/>
      <c r="M327" s="220" t="s">
        <v>355</v>
      </c>
    </row>
    <row r="328" spans="1:13" s="71" customFormat="1" ht="51.75" customHeight="1" thickTop="1" x14ac:dyDescent="0.25">
      <c r="A328" s="71">
        <v>1</v>
      </c>
      <c r="B328" s="254" t="s">
        <v>620</v>
      </c>
      <c r="C328" s="67">
        <v>38173</v>
      </c>
      <c r="D328" s="107">
        <v>220</v>
      </c>
      <c r="E328" s="67">
        <v>38519</v>
      </c>
      <c r="F328" s="66" t="s">
        <v>357</v>
      </c>
      <c r="G328" s="78">
        <v>38961</v>
      </c>
      <c r="H328" s="79">
        <v>31</v>
      </c>
      <c r="I328" s="182">
        <v>38883</v>
      </c>
      <c r="J328" s="66"/>
      <c r="K328" s="67">
        <v>39000</v>
      </c>
      <c r="L328" s="66" t="s">
        <v>363</v>
      </c>
      <c r="M328" s="67">
        <v>42052</v>
      </c>
    </row>
    <row r="329" spans="1:13" ht="45" customHeight="1" x14ac:dyDescent="0.25">
      <c r="A329" s="61">
        <v>2</v>
      </c>
      <c r="B329" s="254" t="s">
        <v>621</v>
      </c>
      <c r="C329" s="67">
        <v>38296</v>
      </c>
      <c r="D329" s="107">
        <v>0</v>
      </c>
      <c r="E329" s="67" t="s">
        <v>622</v>
      </c>
      <c r="F329" s="66" t="s">
        <v>357</v>
      </c>
      <c r="G329" s="69"/>
      <c r="H329" s="79"/>
      <c r="I329" s="176" t="s">
        <v>623</v>
      </c>
      <c r="J329" s="66" t="s">
        <v>358</v>
      </c>
      <c r="K329" s="151">
        <v>39027</v>
      </c>
      <c r="L329" s="69" t="s">
        <v>402</v>
      </c>
      <c r="M329" s="183"/>
    </row>
    <row r="330" spans="1:13" ht="42.75" customHeight="1" x14ac:dyDescent="0.25">
      <c r="A330" s="61">
        <v>3</v>
      </c>
      <c r="B330" s="255" t="s">
        <v>624</v>
      </c>
      <c r="C330" s="67">
        <v>38296</v>
      </c>
      <c r="D330" s="69">
        <v>0</v>
      </c>
      <c r="E330" s="67" t="s">
        <v>622</v>
      </c>
      <c r="F330" s="69" t="s">
        <v>357</v>
      </c>
      <c r="G330" s="69"/>
      <c r="H330" s="80"/>
      <c r="I330" s="176" t="s">
        <v>623</v>
      </c>
      <c r="J330" s="69" t="s">
        <v>358</v>
      </c>
      <c r="K330" s="151">
        <v>39027</v>
      </c>
      <c r="L330" s="69" t="s">
        <v>625</v>
      </c>
      <c r="M330" s="183"/>
    </row>
    <row r="331" spans="1:13" ht="43.5" customHeight="1" x14ac:dyDescent="0.25">
      <c r="A331" s="61">
        <v>4</v>
      </c>
      <c r="B331" s="256" t="s">
        <v>626</v>
      </c>
      <c r="C331" s="67">
        <v>38296</v>
      </c>
      <c r="D331" s="69">
        <v>0</v>
      </c>
      <c r="E331" s="67" t="s">
        <v>622</v>
      </c>
      <c r="F331" s="69" t="s">
        <v>357</v>
      </c>
      <c r="G331" s="69"/>
      <c r="H331" s="80"/>
      <c r="I331" s="176" t="s">
        <v>623</v>
      </c>
      <c r="J331" s="69" t="s">
        <v>358</v>
      </c>
      <c r="K331" s="151">
        <v>39027</v>
      </c>
      <c r="L331" s="69" t="s">
        <v>627</v>
      </c>
      <c r="M331" s="183"/>
    </row>
    <row r="332" spans="1:13" ht="44.25" customHeight="1" x14ac:dyDescent="0.25">
      <c r="A332" s="61">
        <v>5</v>
      </c>
      <c r="B332" s="256" t="s">
        <v>628</v>
      </c>
      <c r="C332" s="67">
        <v>38296</v>
      </c>
      <c r="D332" s="69">
        <v>0</v>
      </c>
      <c r="E332" s="67" t="s">
        <v>622</v>
      </c>
      <c r="F332" s="69" t="s">
        <v>357</v>
      </c>
      <c r="G332" s="69"/>
      <c r="H332" s="80"/>
      <c r="I332" s="176" t="s">
        <v>623</v>
      </c>
      <c r="J332" s="69" t="s">
        <v>358</v>
      </c>
      <c r="K332" s="151">
        <v>39027</v>
      </c>
      <c r="L332" s="69" t="s">
        <v>629</v>
      </c>
      <c r="M332" s="183"/>
    </row>
    <row r="333" spans="1:13" ht="42.75" customHeight="1" thickBot="1" x14ac:dyDescent="0.3">
      <c r="A333" s="61">
        <v>6</v>
      </c>
      <c r="B333" s="257" t="s">
        <v>630</v>
      </c>
      <c r="C333" s="109">
        <v>38296</v>
      </c>
      <c r="D333" s="108">
        <v>7</v>
      </c>
      <c r="E333" s="109" t="s">
        <v>622</v>
      </c>
      <c r="F333" s="108" t="s">
        <v>357</v>
      </c>
      <c r="G333" s="108"/>
      <c r="H333" s="110">
        <v>7</v>
      </c>
      <c r="I333" s="184" t="s">
        <v>623</v>
      </c>
      <c r="J333" s="108" t="s">
        <v>358</v>
      </c>
      <c r="K333" s="111">
        <v>39027</v>
      </c>
      <c r="L333" s="108" t="s">
        <v>402</v>
      </c>
      <c r="M333" s="185"/>
    </row>
    <row r="334" spans="1:13" ht="27.75" customHeight="1" x14ac:dyDescent="0.25">
      <c r="B334" s="258" t="s">
        <v>631</v>
      </c>
      <c r="C334" s="258"/>
      <c r="D334" s="259"/>
      <c r="E334" s="76"/>
      <c r="F334" s="157"/>
      <c r="G334" s="157"/>
      <c r="H334" s="97"/>
      <c r="I334" s="157"/>
      <c r="J334" s="157"/>
      <c r="K334" s="76"/>
      <c r="L334" s="157"/>
    </row>
    <row r="335" spans="1:13" s="71" customFormat="1" ht="21" customHeight="1" x14ac:dyDescent="0.25">
      <c r="B335" s="260"/>
      <c r="C335" s="260"/>
      <c r="D335" s="260"/>
      <c r="E335" s="63"/>
      <c r="F335" s="62"/>
      <c r="G335" s="62"/>
      <c r="H335" s="64"/>
      <c r="I335" s="62"/>
      <c r="J335" s="62"/>
      <c r="K335" s="63"/>
      <c r="L335" s="62"/>
      <c r="M335" s="157"/>
    </row>
    <row r="336" spans="1:13" ht="24" customHeight="1" x14ac:dyDescent="0.25">
      <c r="B336" s="159" t="s">
        <v>377</v>
      </c>
    </row>
    <row r="337" spans="1:13" ht="16.5" customHeight="1" thickBot="1" x14ac:dyDescent="0.3">
      <c r="B337" s="82"/>
    </row>
    <row r="338" spans="1:13" ht="34.5" customHeight="1" thickTop="1" thickBot="1" x14ac:dyDescent="0.3">
      <c r="B338" s="210" t="s">
        <v>102</v>
      </c>
      <c r="C338" s="307" t="s">
        <v>632</v>
      </c>
      <c r="D338" s="307"/>
      <c r="E338" s="307"/>
      <c r="F338" s="307"/>
      <c r="G338" s="307"/>
      <c r="H338" s="307"/>
      <c r="I338" s="307"/>
      <c r="J338" s="307"/>
      <c r="K338" s="307"/>
      <c r="L338" s="307"/>
      <c r="M338" s="65"/>
    </row>
    <row r="339" spans="1:13" ht="77.25" customHeight="1" thickTop="1" thickBot="1" x14ac:dyDescent="0.3">
      <c r="B339" s="218" t="s">
        <v>616</v>
      </c>
      <c r="C339" s="219" t="s">
        <v>352</v>
      </c>
      <c r="D339" s="251" t="s">
        <v>353</v>
      </c>
      <c r="E339" s="308" t="s">
        <v>991</v>
      </c>
      <c r="F339" s="308"/>
      <c r="G339" s="214" t="s">
        <v>992</v>
      </c>
      <c r="H339" s="252" t="s">
        <v>398</v>
      </c>
      <c r="I339" s="309" t="s">
        <v>993</v>
      </c>
      <c r="J339" s="309"/>
      <c r="K339" s="308" t="s">
        <v>995</v>
      </c>
      <c r="L339" s="308"/>
      <c r="M339" s="220" t="s">
        <v>355</v>
      </c>
    </row>
    <row r="340" spans="1:13" ht="12" customHeight="1" thickTop="1" x14ac:dyDescent="0.25">
      <c r="B340" s="237"/>
      <c r="C340" s="91"/>
      <c r="D340" s="90"/>
      <c r="E340" s="91"/>
      <c r="F340" s="90"/>
      <c r="G340" s="90"/>
      <c r="H340" s="170"/>
      <c r="I340" s="90"/>
      <c r="J340" s="90"/>
      <c r="K340" s="91"/>
      <c r="L340" s="90"/>
    </row>
    <row r="341" spans="1:13" s="71" customFormat="1" ht="27" customHeight="1" x14ac:dyDescent="0.25">
      <c r="A341" s="71">
        <v>1</v>
      </c>
      <c r="B341" s="235" t="s">
        <v>633</v>
      </c>
      <c r="C341" s="151" t="s">
        <v>634</v>
      </c>
      <c r="D341" s="105">
        <v>420</v>
      </c>
      <c r="E341" s="151">
        <v>38504</v>
      </c>
      <c r="F341" s="69" t="s">
        <v>357</v>
      </c>
      <c r="G341" s="74">
        <v>38839</v>
      </c>
      <c r="H341" s="80">
        <v>320</v>
      </c>
      <c r="I341" s="70">
        <v>38868</v>
      </c>
      <c r="J341" s="69"/>
      <c r="K341" s="87">
        <v>38974</v>
      </c>
      <c r="L341" s="69" t="s">
        <v>363</v>
      </c>
      <c r="M341" s="69"/>
    </row>
    <row r="342" spans="1:13" ht="25.5" customHeight="1" x14ac:dyDescent="0.25">
      <c r="A342" s="61">
        <v>2</v>
      </c>
      <c r="B342" s="235" t="s">
        <v>635</v>
      </c>
      <c r="C342" s="87" t="s">
        <v>636</v>
      </c>
      <c r="D342" s="105">
        <v>0</v>
      </c>
      <c r="E342" s="87" t="s">
        <v>637</v>
      </c>
      <c r="F342" s="69" t="s">
        <v>361</v>
      </c>
      <c r="G342" s="74">
        <v>38839</v>
      </c>
      <c r="H342" s="186"/>
      <c r="I342" s="70">
        <v>38868</v>
      </c>
      <c r="J342" s="69"/>
      <c r="K342" s="87">
        <v>38974</v>
      </c>
      <c r="L342" s="69" t="s">
        <v>363</v>
      </c>
      <c r="M342" s="69"/>
    </row>
    <row r="343" spans="1:13" ht="25.5" customHeight="1" x14ac:dyDescent="0.25">
      <c r="A343" s="61">
        <v>3</v>
      </c>
      <c r="B343" s="235" t="s">
        <v>638</v>
      </c>
      <c r="C343" s="87">
        <v>38884</v>
      </c>
      <c r="D343" s="105">
        <v>0</v>
      </c>
      <c r="E343" s="87"/>
      <c r="F343" s="69" t="s">
        <v>387</v>
      </c>
      <c r="G343" s="74"/>
      <c r="H343" s="186"/>
      <c r="I343" s="70"/>
      <c r="J343" s="69"/>
      <c r="K343" s="87"/>
      <c r="L343" s="69"/>
      <c r="M343" s="69"/>
    </row>
    <row r="344" spans="1:13" ht="28.5" customHeight="1" x14ac:dyDescent="0.25">
      <c r="B344" s="75" t="s">
        <v>377</v>
      </c>
      <c r="C344" s="76"/>
      <c r="D344" s="157"/>
      <c r="E344" s="76"/>
      <c r="F344" s="157"/>
      <c r="G344" s="157"/>
      <c r="H344" s="97"/>
      <c r="I344" s="157"/>
      <c r="J344" s="157"/>
      <c r="K344" s="76"/>
      <c r="L344" s="157"/>
    </row>
    <row r="345" spans="1:13" ht="16.5" customHeight="1" thickBot="1" x14ac:dyDescent="0.3">
      <c r="B345" s="82"/>
      <c r="C345" s="76"/>
      <c r="D345" s="157"/>
      <c r="E345" s="76"/>
      <c r="F345" s="157"/>
      <c r="G345" s="157"/>
      <c r="H345" s="97"/>
      <c r="I345" s="157"/>
      <c r="J345" s="157"/>
      <c r="K345" s="76"/>
      <c r="L345" s="157"/>
    </row>
    <row r="346" spans="1:13" ht="34.5" customHeight="1" thickTop="1" thickBot="1" x14ac:dyDescent="0.3">
      <c r="B346" s="210" t="s">
        <v>105</v>
      </c>
      <c r="C346" s="307" t="s">
        <v>639</v>
      </c>
      <c r="D346" s="307"/>
      <c r="E346" s="307"/>
      <c r="F346" s="307"/>
      <c r="G346" s="307"/>
      <c r="H346" s="307"/>
      <c r="I346" s="307"/>
      <c r="J346" s="307"/>
      <c r="K346" s="307"/>
      <c r="L346" s="307"/>
      <c r="M346" s="65"/>
    </row>
    <row r="347" spans="1:13" ht="68.25" customHeight="1" thickTop="1" thickBot="1" x14ac:dyDescent="0.3">
      <c r="B347" s="218" t="s">
        <v>616</v>
      </c>
      <c r="C347" s="219" t="s">
        <v>352</v>
      </c>
      <c r="D347" s="251" t="s">
        <v>353</v>
      </c>
      <c r="E347" s="308" t="s">
        <v>991</v>
      </c>
      <c r="F347" s="308"/>
      <c r="G347" s="214" t="s">
        <v>992</v>
      </c>
      <c r="H347" s="252" t="s">
        <v>398</v>
      </c>
      <c r="I347" s="309" t="s">
        <v>993</v>
      </c>
      <c r="J347" s="309"/>
      <c r="K347" s="308" t="s">
        <v>995</v>
      </c>
      <c r="L347" s="308"/>
      <c r="M347" s="220" t="s">
        <v>355</v>
      </c>
    </row>
    <row r="348" spans="1:13" ht="15" customHeight="1" thickTop="1" thickBot="1" x14ac:dyDescent="0.3">
      <c r="B348" s="261" t="s">
        <v>351</v>
      </c>
      <c r="C348" s="91"/>
      <c r="D348" s="90"/>
      <c r="E348" s="91"/>
      <c r="F348" s="90"/>
      <c r="G348" s="90"/>
      <c r="H348" s="170"/>
      <c r="I348" s="90"/>
      <c r="J348" s="90"/>
      <c r="K348" s="91"/>
      <c r="L348" s="90"/>
    </row>
    <row r="349" spans="1:13" s="71" customFormat="1" ht="27" customHeight="1" thickTop="1" x14ac:dyDescent="0.25">
      <c r="A349" s="71">
        <v>1</v>
      </c>
      <c r="B349" s="235" t="s">
        <v>640</v>
      </c>
      <c r="C349" s="151" t="s">
        <v>641</v>
      </c>
      <c r="D349" s="105">
        <v>607</v>
      </c>
      <c r="E349" s="151">
        <v>38512</v>
      </c>
      <c r="F349" s="69" t="s">
        <v>357</v>
      </c>
      <c r="G349" s="74">
        <v>38938</v>
      </c>
      <c r="H349" s="80" t="s">
        <v>642</v>
      </c>
      <c r="I349" s="70">
        <v>38876</v>
      </c>
      <c r="J349" s="69"/>
      <c r="K349" s="87">
        <v>39016</v>
      </c>
      <c r="L349" s="69" t="s">
        <v>363</v>
      </c>
      <c r="M349" s="69"/>
    </row>
    <row r="350" spans="1:13" ht="47.25" customHeight="1" x14ac:dyDescent="0.25">
      <c r="B350" s="159" t="s">
        <v>377</v>
      </c>
      <c r="C350" s="76"/>
      <c r="D350" s="104"/>
      <c r="E350" s="76"/>
      <c r="F350" s="157"/>
      <c r="G350" s="99"/>
      <c r="H350" s="97"/>
      <c r="I350" s="99"/>
      <c r="J350" s="157"/>
      <c r="K350" s="76"/>
      <c r="L350" s="157"/>
    </row>
    <row r="351" spans="1:13" ht="47.25" customHeight="1" thickBot="1" x14ac:dyDescent="0.3">
      <c r="B351" s="82"/>
      <c r="C351" s="76"/>
      <c r="D351" s="104"/>
      <c r="E351" s="76"/>
      <c r="F351" s="157"/>
      <c r="G351" s="99"/>
      <c r="H351" s="97"/>
      <c r="I351" s="99"/>
      <c r="J351" s="157"/>
      <c r="K351" s="76"/>
      <c r="L351" s="157"/>
    </row>
    <row r="352" spans="1:13" ht="34.5" customHeight="1" thickTop="1" thickBot="1" x14ac:dyDescent="0.3">
      <c r="B352" s="210" t="s">
        <v>108</v>
      </c>
      <c r="C352" s="307" t="s">
        <v>643</v>
      </c>
      <c r="D352" s="307"/>
      <c r="E352" s="307"/>
      <c r="F352" s="307"/>
      <c r="G352" s="307"/>
      <c r="H352" s="307"/>
      <c r="I352" s="307"/>
      <c r="J352" s="307"/>
      <c r="K352" s="307"/>
      <c r="L352" s="307"/>
      <c r="M352" s="65"/>
    </row>
    <row r="353" spans="1:13" ht="81.75" customHeight="1" thickTop="1" thickBot="1" x14ac:dyDescent="0.3">
      <c r="B353" s="218" t="s">
        <v>616</v>
      </c>
      <c r="C353" s="219" t="s">
        <v>352</v>
      </c>
      <c r="D353" s="251" t="s">
        <v>353</v>
      </c>
      <c r="E353" s="308" t="s">
        <v>991</v>
      </c>
      <c r="F353" s="308"/>
      <c r="G353" s="214" t="s">
        <v>992</v>
      </c>
      <c r="H353" s="252" t="s">
        <v>398</v>
      </c>
      <c r="I353" s="309" t="s">
        <v>993</v>
      </c>
      <c r="J353" s="309"/>
      <c r="K353" s="308" t="s">
        <v>995</v>
      </c>
      <c r="L353" s="308"/>
      <c r="M353" s="220" t="s">
        <v>355</v>
      </c>
    </row>
    <row r="354" spans="1:13" ht="9.75" customHeight="1" thickTop="1" x14ac:dyDescent="0.25">
      <c r="B354" s="237"/>
      <c r="C354" s="91"/>
      <c r="D354" s="90"/>
      <c r="E354" s="91"/>
      <c r="F354" s="90"/>
      <c r="G354" s="90"/>
      <c r="H354" s="170"/>
      <c r="I354" s="90"/>
      <c r="J354" s="90"/>
      <c r="K354" s="91"/>
      <c r="L354" s="90"/>
    </row>
    <row r="355" spans="1:13" s="71" customFormat="1" ht="22.5" customHeight="1" x14ac:dyDescent="0.25">
      <c r="A355" s="71">
        <v>1</v>
      </c>
      <c r="B355" s="235" t="s">
        <v>644</v>
      </c>
      <c r="C355" s="151">
        <v>38343</v>
      </c>
      <c r="D355" s="105">
        <v>221</v>
      </c>
      <c r="E355" s="151">
        <v>38531</v>
      </c>
      <c r="F355" s="69" t="s">
        <v>357</v>
      </c>
      <c r="G355" s="74">
        <v>38989</v>
      </c>
      <c r="H355" s="80">
        <v>142</v>
      </c>
      <c r="I355" s="70">
        <v>38895</v>
      </c>
      <c r="J355" s="69"/>
      <c r="K355" s="87">
        <v>39051</v>
      </c>
      <c r="L355" s="69" t="s">
        <v>363</v>
      </c>
      <c r="M355" s="69"/>
    </row>
    <row r="356" spans="1:13" ht="25.5" customHeight="1" x14ac:dyDescent="0.25">
      <c r="A356" s="61">
        <v>2</v>
      </c>
      <c r="B356" s="235" t="s">
        <v>645</v>
      </c>
      <c r="C356" s="151" t="s">
        <v>646</v>
      </c>
      <c r="D356" s="105">
        <v>0</v>
      </c>
      <c r="E356" s="151">
        <v>38833</v>
      </c>
      <c r="F356" s="69" t="s">
        <v>357</v>
      </c>
      <c r="G356" s="74">
        <v>38989</v>
      </c>
      <c r="H356" s="80">
        <v>0</v>
      </c>
      <c r="I356" s="70">
        <v>38895</v>
      </c>
      <c r="J356" s="69"/>
      <c r="K356" s="87">
        <v>39051</v>
      </c>
      <c r="L356" s="69" t="s">
        <v>363</v>
      </c>
      <c r="M356" s="69"/>
    </row>
    <row r="357" spans="1:13" ht="28.5" customHeight="1" x14ac:dyDescent="0.25">
      <c r="B357" s="159" t="s">
        <v>377</v>
      </c>
    </row>
    <row r="358" spans="1:13" ht="45.75" customHeight="1" thickBot="1" x14ac:dyDescent="0.3">
      <c r="B358" s="82"/>
    </row>
    <row r="359" spans="1:13" ht="34.5" customHeight="1" thickTop="1" thickBot="1" x14ac:dyDescent="0.3">
      <c r="B359" s="210" t="s">
        <v>111</v>
      </c>
      <c r="C359" s="307" t="s">
        <v>647</v>
      </c>
      <c r="D359" s="307"/>
      <c r="E359" s="307"/>
      <c r="F359" s="307"/>
      <c r="G359" s="307"/>
      <c r="H359" s="307"/>
      <c r="I359" s="307"/>
      <c r="J359" s="307"/>
      <c r="K359" s="307"/>
      <c r="L359" s="307"/>
      <c r="M359" s="65"/>
    </row>
    <row r="360" spans="1:13" ht="69.599999999999994" customHeight="1" thickTop="1" thickBot="1" x14ac:dyDescent="0.3">
      <c r="B360" s="218" t="s">
        <v>616</v>
      </c>
      <c r="C360" s="219" t="s">
        <v>352</v>
      </c>
      <c r="D360" s="251" t="s">
        <v>353</v>
      </c>
      <c r="E360" s="308" t="s">
        <v>991</v>
      </c>
      <c r="F360" s="308"/>
      <c r="G360" s="214" t="s">
        <v>992</v>
      </c>
      <c r="H360" s="252" t="s">
        <v>398</v>
      </c>
      <c r="I360" s="309" t="s">
        <v>993</v>
      </c>
      <c r="J360" s="309"/>
      <c r="K360" s="308" t="s">
        <v>995</v>
      </c>
      <c r="L360" s="308"/>
      <c r="M360" s="220" t="s">
        <v>355</v>
      </c>
    </row>
    <row r="361" spans="1:13" ht="8.25" customHeight="1" thickTop="1" x14ac:dyDescent="0.25">
      <c r="B361" s="237"/>
      <c r="C361" s="91"/>
      <c r="D361" s="90"/>
      <c r="E361" s="91"/>
      <c r="F361" s="90"/>
      <c r="G361" s="90"/>
      <c r="H361" s="170"/>
      <c r="I361" s="90"/>
      <c r="J361" s="90"/>
      <c r="K361" s="91"/>
      <c r="L361" s="90"/>
    </row>
    <row r="362" spans="1:13" s="71" customFormat="1" ht="27" customHeight="1" x14ac:dyDescent="0.25">
      <c r="A362" s="71">
        <v>1</v>
      </c>
      <c r="B362" s="235" t="s">
        <v>648</v>
      </c>
      <c r="C362" s="151">
        <v>38385</v>
      </c>
      <c r="D362" s="105">
        <v>536</v>
      </c>
      <c r="E362" s="151">
        <v>38485</v>
      </c>
      <c r="F362" s="69" t="s">
        <v>357</v>
      </c>
      <c r="G362" s="74">
        <v>38938</v>
      </c>
      <c r="H362" s="80">
        <v>75</v>
      </c>
      <c r="I362" s="74">
        <v>38849</v>
      </c>
      <c r="J362" s="69" t="s">
        <v>358</v>
      </c>
      <c r="K362" s="151">
        <v>38941</v>
      </c>
      <c r="L362" s="69" t="s">
        <v>363</v>
      </c>
      <c r="M362" s="69"/>
    </row>
    <row r="363" spans="1:13" ht="25.5" customHeight="1" x14ac:dyDescent="0.25">
      <c r="A363" s="61">
        <v>2</v>
      </c>
      <c r="B363" s="235" t="s">
        <v>649</v>
      </c>
      <c r="C363" s="151" t="s">
        <v>650</v>
      </c>
      <c r="D363" s="105"/>
      <c r="E363" s="151">
        <v>38777</v>
      </c>
      <c r="F363" s="69" t="s">
        <v>357</v>
      </c>
      <c r="G363" s="74" t="s">
        <v>651</v>
      </c>
      <c r="H363" s="80"/>
      <c r="I363" s="74">
        <v>38849</v>
      </c>
      <c r="J363" s="69"/>
      <c r="K363" s="151">
        <v>38940</v>
      </c>
      <c r="L363" s="69" t="s">
        <v>627</v>
      </c>
      <c r="M363" s="69"/>
    </row>
    <row r="364" spans="1:13" ht="25.5" customHeight="1" x14ac:dyDescent="0.25">
      <c r="B364" s="328" t="s">
        <v>652</v>
      </c>
      <c r="C364" s="328"/>
      <c r="D364" s="328"/>
      <c r="E364" s="329"/>
      <c r="F364" s="329"/>
      <c r="G364" s="329"/>
      <c r="H364" s="329"/>
      <c r="I364" s="329"/>
      <c r="J364" s="329"/>
      <c r="K364" s="329"/>
      <c r="L364" s="329"/>
      <c r="M364" s="329"/>
    </row>
    <row r="365" spans="1:13" ht="28.5" customHeight="1" x14ac:dyDescent="0.25">
      <c r="B365" s="159" t="s">
        <v>377</v>
      </c>
    </row>
    <row r="366" spans="1:13" ht="28.5" customHeight="1" thickBot="1" x14ac:dyDescent="0.3">
      <c r="B366" s="82"/>
    </row>
    <row r="367" spans="1:13" ht="34.5" customHeight="1" thickTop="1" thickBot="1" x14ac:dyDescent="0.3">
      <c r="B367" s="210" t="s">
        <v>113</v>
      </c>
      <c r="C367" s="307" t="s">
        <v>653</v>
      </c>
      <c r="D367" s="307"/>
      <c r="E367" s="307"/>
      <c r="F367" s="307"/>
      <c r="G367" s="307"/>
      <c r="H367" s="307"/>
      <c r="I367" s="307"/>
      <c r="J367" s="307"/>
      <c r="K367" s="307"/>
      <c r="L367" s="307"/>
      <c r="M367" s="65"/>
    </row>
    <row r="368" spans="1:13" ht="69.599999999999994" customHeight="1" thickTop="1" thickBot="1" x14ac:dyDescent="0.3">
      <c r="B368" s="218" t="s">
        <v>616</v>
      </c>
      <c r="C368" s="219" t="s">
        <v>352</v>
      </c>
      <c r="D368" s="251" t="s">
        <v>353</v>
      </c>
      <c r="E368" s="308" t="s">
        <v>991</v>
      </c>
      <c r="F368" s="308"/>
      <c r="G368" s="214" t="s">
        <v>992</v>
      </c>
      <c r="H368" s="252" t="s">
        <v>398</v>
      </c>
      <c r="I368" s="309" t="s">
        <v>993</v>
      </c>
      <c r="J368" s="309"/>
      <c r="K368" s="308" t="s">
        <v>995</v>
      </c>
      <c r="L368" s="308"/>
      <c r="M368" s="220" t="s">
        <v>355</v>
      </c>
    </row>
    <row r="369" spans="1:13" ht="12.75" customHeight="1" thickTop="1" x14ac:dyDescent="0.25">
      <c r="B369" s="237"/>
      <c r="C369" s="91"/>
      <c r="D369" s="90"/>
      <c r="E369" s="91"/>
      <c r="F369" s="90"/>
      <c r="G369" s="90"/>
      <c r="H369" s="170"/>
      <c r="I369" s="90"/>
      <c r="J369" s="90"/>
      <c r="K369" s="91"/>
      <c r="L369" s="90"/>
    </row>
    <row r="370" spans="1:13" s="71" customFormat="1" ht="30" customHeight="1" x14ac:dyDescent="0.25">
      <c r="A370" s="71">
        <v>1</v>
      </c>
      <c r="B370" s="235" t="s">
        <v>114</v>
      </c>
      <c r="C370" s="151">
        <v>38419</v>
      </c>
      <c r="D370" s="105">
        <v>205</v>
      </c>
      <c r="E370" s="151">
        <v>38455</v>
      </c>
      <c r="F370" s="69"/>
      <c r="G370" s="74">
        <v>38455</v>
      </c>
      <c r="H370" s="80">
        <v>205</v>
      </c>
      <c r="I370" s="70">
        <v>38820</v>
      </c>
      <c r="J370" s="69"/>
      <c r="K370" s="87" t="s">
        <v>654</v>
      </c>
      <c r="L370" s="69" t="s">
        <v>363</v>
      </c>
      <c r="M370" s="69"/>
    </row>
    <row r="371" spans="1:13" ht="25.5" customHeight="1" x14ac:dyDescent="0.25">
      <c r="B371" s="159" t="s">
        <v>377</v>
      </c>
      <c r="C371" s="76"/>
      <c r="D371" s="104"/>
      <c r="E371" s="76"/>
      <c r="F371" s="157"/>
      <c r="G371" s="99"/>
      <c r="H371" s="97"/>
      <c r="I371" s="99"/>
      <c r="J371" s="157"/>
      <c r="K371" s="76"/>
      <c r="L371" s="157"/>
    </row>
    <row r="372" spans="1:13" ht="23.25" customHeight="1" thickBot="1" x14ac:dyDescent="0.3">
      <c r="B372" s="82"/>
      <c r="C372" s="76"/>
      <c r="D372" s="104"/>
      <c r="E372" s="76"/>
      <c r="F372" s="157"/>
      <c r="G372" s="99"/>
      <c r="H372" s="97"/>
      <c r="I372" s="99"/>
      <c r="J372" s="157"/>
      <c r="K372" s="76"/>
      <c r="L372" s="157"/>
    </row>
    <row r="373" spans="1:13" ht="34.5" customHeight="1" thickTop="1" thickBot="1" x14ac:dyDescent="0.3">
      <c r="B373" s="210" t="s">
        <v>115</v>
      </c>
      <c r="C373" s="307" t="s">
        <v>655</v>
      </c>
      <c r="D373" s="307"/>
      <c r="E373" s="307"/>
      <c r="F373" s="307"/>
      <c r="G373" s="307"/>
      <c r="H373" s="307"/>
      <c r="I373" s="307"/>
      <c r="J373" s="307"/>
      <c r="K373" s="307"/>
      <c r="L373" s="307"/>
      <c r="M373" s="65"/>
    </row>
    <row r="374" spans="1:13" ht="69.599999999999994" customHeight="1" thickTop="1" thickBot="1" x14ac:dyDescent="0.3">
      <c r="B374" s="218" t="s">
        <v>616</v>
      </c>
      <c r="C374" s="219" t="s">
        <v>352</v>
      </c>
      <c r="D374" s="251" t="s">
        <v>353</v>
      </c>
      <c r="E374" s="308" t="s">
        <v>991</v>
      </c>
      <c r="F374" s="308"/>
      <c r="G374" s="214" t="s">
        <v>992</v>
      </c>
      <c r="H374" s="252" t="s">
        <v>398</v>
      </c>
      <c r="I374" s="309" t="s">
        <v>993</v>
      </c>
      <c r="J374" s="309"/>
      <c r="K374" s="308" t="s">
        <v>995</v>
      </c>
      <c r="L374" s="308"/>
      <c r="M374" s="220" t="s">
        <v>355</v>
      </c>
    </row>
    <row r="375" spans="1:13" ht="6" customHeight="1" thickTop="1" x14ac:dyDescent="0.25">
      <c r="C375" s="91"/>
      <c r="D375" s="90"/>
      <c r="E375" s="91"/>
      <c r="F375" s="90"/>
      <c r="G375" s="90"/>
      <c r="H375" s="170"/>
      <c r="I375" s="90"/>
      <c r="J375" s="90"/>
      <c r="K375" s="91"/>
      <c r="L375" s="90"/>
    </row>
    <row r="376" spans="1:13" s="71" customFormat="1" ht="36" customHeight="1" x14ac:dyDescent="0.25">
      <c r="A376" s="71">
        <v>1</v>
      </c>
      <c r="B376" s="235" t="s">
        <v>656</v>
      </c>
      <c r="C376" s="151">
        <v>38553</v>
      </c>
      <c r="D376" s="105">
        <v>257</v>
      </c>
      <c r="E376" s="151">
        <v>38833</v>
      </c>
      <c r="F376" s="69"/>
      <c r="G376" s="74" t="s">
        <v>359</v>
      </c>
      <c r="H376" s="80"/>
      <c r="I376" s="74">
        <v>39198</v>
      </c>
      <c r="J376" s="69"/>
      <c r="K376" s="151">
        <v>39226</v>
      </c>
      <c r="L376" s="69" t="s">
        <v>359</v>
      </c>
      <c r="M376" s="69" t="s">
        <v>396</v>
      </c>
    </row>
    <row r="377" spans="1:13" ht="25.5" customHeight="1" x14ac:dyDescent="0.25">
      <c r="A377" s="61">
        <v>2</v>
      </c>
      <c r="B377" s="235" t="s">
        <v>657</v>
      </c>
      <c r="C377" s="151">
        <v>38700</v>
      </c>
      <c r="D377" s="105">
        <v>18</v>
      </c>
      <c r="E377" s="151">
        <v>38833</v>
      </c>
      <c r="F377" s="69"/>
      <c r="G377" s="74" t="s">
        <v>359</v>
      </c>
      <c r="H377" s="80"/>
      <c r="I377" s="74">
        <v>39198</v>
      </c>
      <c r="J377" s="69"/>
      <c r="K377" s="151">
        <v>39226</v>
      </c>
      <c r="L377" s="69" t="s">
        <v>359</v>
      </c>
      <c r="M377" s="69" t="s">
        <v>396</v>
      </c>
    </row>
    <row r="378" spans="1:13" ht="28.5" customHeight="1" x14ac:dyDescent="0.25">
      <c r="B378" s="159" t="s">
        <v>377</v>
      </c>
      <c r="D378" s="112"/>
    </row>
    <row r="379" spans="1:13" ht="28.5" customHeight="1" thickBot="1" x14ac:dyDescent="0.3">
      <c r="B379" s="82"/>
    </row>
    <row r="380" spans="1:13" ht="34.5" customHeight="1" thickTop="1" thickBot="1" x14ac:dyDescent="0.25">
      <c r="B380" s="210" t="s">
        <v>117</v>
      </c>
      <c r="C380" s="307" t="s">
        <v>658</v>
      </c>
      <c r="D380" s="307"/>
      <c r="E380" s="307"/>
      <c r="F380" s="307"/>
      <c r="G380" s="307"/>
      <c r="H380" s="307"/>
      <c r="I380" s="307"/>
      <c r="J380" s="307"/>
      <c r="K380" s="307"/>
      <c r="L380" s="307"/>
      <c r="M380" s="65"/>
    </row>
    <row r="381" spans="1:13" ht="69.599999999999994" customHeight="1" thickTop="1" thickBot="1" x14ac:dyDescent="0.3">
      <c r="B381" s="218" t="s">
        <v>616</v>
      </c>
      <c r="C381" s="219" t="s">
        <v>352</v>
      </c>
      <c r="D381" s="251" t="s">
        <v>353</v>
      </c>
      <c r="E381" s="308" t="s">
        <v>991</v>
      </c>
      <c r="F381" s="308"/>
      <c r="G381" s="214" t="s">
        <v>992</v>
      </c>
      <c r="H381" s="252" t="s">
        <v>398</v>
      </c>
      <c r="I381" s="309" t="s">
        <v>993</v>
      </c>
      <c r="J381" s="309"/>
      <c r="K381" s="308" t="s">
        <v>995</v>
      </c>
      <c r="L381" s="308"/>
      <c r="M381" s="220" t="s">
        <v>355</v>
      </c>
    </row>
    <row r="382" spans="1:13" ht="15" customHeight="1" thickTop="1" x14ac:dyDescent="0.25">
      <c r="B382" s="237"/>
      <c r="C382" s="91"/>
      <c r="D382" s="90"/>
      <c r="E382" s="91"/>
      <c r="F382" s="90"/>
      <c r="G382" s="90"/>
      <c r="H382" s="170"/>
      <c r="I382" s="90"/>
      <c r="J382" s="90"/>
      <c r="K382" s="91"/>
      <c r="L382" s="90"/>
    </row>
    <row r="383" spans="1:13" s="71" customFormat="1" ht="22.5" customHeight="1" x14ac:dyDescent="0.25">
      <c r="A383" s="71">
        <v>1</v>
      </c>
      <c r="B383" s="235" t="s">
        <v>659</v>
      </c>
      <c r="C383" s="151">
        <v>38540</v>
      </c>
      <c r="D383" s="105" t="s">
        <v>660</v>
      </c>
      <c r="E383" s="151">
        <v>38927</v>
      </c>
      <c r="F383" s="69" t="s">
        <v>357</v>
      </c>
      <c r="G383" s="74" t="s">
        <v>661</v>
      </c>
      <c r="H383" s="80">
        <v>260</v>
      </c>
      <c r="I383" s="70">
        <v>39385</v>
      </c>
      <c r="J383" s="69" t="s">
        <v>358</v>
      </c>
      <c r="K383" s="87">
        <v>39559</v>
      </c>
      <c r="L383" s="69" t="s">
        <v>363</v>
      </c>
      <c r="M383" s="69"/>
    </row>
    <row r="384" spans="1:13" ht="25.5" customHeight="1" x14ac:dyDescent="0.25">
      <c r="A384" s="61">
        <v>2</v>
      </c>
      <c r="B384" s="235" t="s">
        <v>662</v>
      </c>
      <c r="C384" s="151">
        <v>39329</v>
      </c>
      <c r="D384" s="105">
        <v>0</v>
      </c>
      <c r="E384" s="151">
        <v>39384</v>
      </c>
      <c r="F384" s="69" t="s">
        <v>387</v>
      </c>
      <c r="G384" s="74"/>
      <c r="H384" s="80"/>
      <c r="I384" s="74"/>
      <c r="J384" s="69"/>
      <c r="K384" s="151"/>
      <c r="L384" s="69"/>
      <c r="M384" s="69"/>
    </row>
    <row r="385" spans="1:13" s="71" customFormat="1" ht="25.5" customHeight="1" x14ac:dyDescent="0.25">
      <c r="B385" s="159" t="s">
        <v>377</v>
      </c>
      <c r="C385" s="63"/>
      <c r="D385" s="62"/>
      <c r="E385" s="63"/>
      <c r="F385" s="62"/>
      <c r="G385" s="62"/>
      <c r="H385" s="64"/>
      <c r="I385" s="62"/>
      <c r="J385" s="62"/>
      <c r="K385" s="63"/>
      <c r="L385" s="62"/>
      <c r="M385" s="157"/>
    </row>
    <row r="386" spans="1:13" ht="28.5" customHeight="1" thickBot="1" x14ac:dyDescent="0.3"/>
    <row r="387" spans="1:13" ht="34.5" customHeight="1" thickTop="1" thickBot="1" x14ac:dyDescent="0.3">
      <c r="B387" s="210" t="s">
        <v>119</v>
      </c>
      <c r="C387" s="307" t="s">
        <v>663</v>
      </c>
      <c r="D387" s="307"/>
      <c r="E387" s="307"/>
      <c r="F387" s="307"/>
      <c r="G387" s="307"/>
      <c r="H387" s="307"/>
      <c r="I387" s="307"/>
      <c r="J387" s="307"/>
      <c r="K387" s="307"/>
      <c r="L387" s="307"/>
      <c r="M387" s="65"/>
    </row>
    <row r="388" spans="1:13" ht="83.25" customHeight="1" thickTop="1" thickBot="1" x14ac:dyDescent="0.3">
      <c r="B388" s="218" t="s">
        <v>616</v>
      </c>
      <c r="C388" s="219" t="s">
        <v>352</v>
      </c>
      <c r="D388" s="251" t="s">
        <v>353</v>
      </c>
      <c r="E388" s="308" t="s">
        <v>991</v>
      </c>
      <c r="F388" s="308"/>
      <c r="G388" s="214" t="s">
        <v>992</v>
      </c>
      <c r="H388" s="252" t="s">
        <v>398</v>
      </c>
      <c r="I388" s="309" t="s">
        <v>993</v>
      </c>
      <c r="J388" s="309"/>
      <c r="K388" s="308" t="s">
        <v>995</v>
      </c>
      <c r="L388" s="308"/>
      <c r="M388" s="220" t="s">
        <v>355</v>
      </c>
    </row>
    <row r="389" spans="1:13" ht="8.25" customHeight="1" thickTop="1" x14ac:dyDescent="0.25">
      <c r="B389" s="237"/>
      <c r="C389" s="91"/>
      <c r="D389" s="90"/>
      <c r="E389" s="91"/>
      <c r="F389" s="90"/>
      <c r="G389" s="90"/>
      <c r="H389" s="170"/>
      <c r="I389" s="90"/>
      <c r="J389" s="90"/>
      <c r="K389" s="91"/>
      <c r="L389" s="90"/>
    </row>
    <row r="390" spans="1:13" s="71" customFormat="1" ht="28.5" customHeight="1" x14ac:dyDescent="0.25">
      <c r="A390" s="71">
        <v>1</v>
      </c>
      <c r="B390" s="235" t="s">
        <v>664</v>
      </c>
      <c r="C390" s="151">
        <v>38615</v>
      </c>
      <c r="D390" s="105">
        <v>229</v>
      </c>
      <c r="E390" s="151">
        <v>38778</v>
      </c>
      <c r="F390" s="69" t="s">
        <v>357</v>
      </c>
      <c r="G390" s="74">
        <v>39099</v>
      </c>
      <c r="H390" s="80">
        <v>165</v>
      </c>
      <c r="I390" s="74">
        <v>39143</v>
      </c>
      <c r="J390" s="69"/>
      <c r="K390" s="87">
        <v>39378</v>
      </c>
      <c r="L390" s="69" t="s">
        <v>363</v>
      </c>
      <c r="M390" s="69"/>
    </row>
    <row r="391" spans="1:13" ht="25.5" customHeight="1" x14ac:dyDescent="0.25">
      <c r="A391" s="61">
        <v>2</v>
      </c>
      <c r="B391" s="235" t="s">
        <v>665</v>
      </c>
      <c r="C391" s="151" t="s">
        <v>666</v>
      </c>
      <c r="D391" s="105">
        <v>0</v>
      </c>
      <c r="E391" s="151">
        <v>38917</v>
      </c>
      <c r="F391" s="69" t="s">
        <v>387</v>
      </c>
      <c r="G391" s="74"/>
      <c r="H391" s="80"/>
      <c r="I391" s="74">
        <v>39143</v>
      </c>
      <c r="J391" s="69"/>
      <c r="K391" s="151"/>
      <c r="L391" s="69"/>
      <c r="M391" s="69"/>
    </row>
    <row r="392" spans="1:13" s="71" customFormat="1" ht="25.5" customHeight="1" x14ac:dyDescent="0.25">
      <c r="A392" s="71">
        <v>3</v>
      </c>
      <c r="B392" s="227" t="s">
        <v>667</v>
      </c>
      <c r="C392" s="151">
        <v>38819</v>
      </c>
      <c r="D392" s="105">
        <v>749</v>
      </c>
      <c r="E392" s="151">
        <v>38905</v>
      </c>
      <c r="F392" s="69" t="s">
        <v>357</v>
      </c>
      <c r="G392" s="74">
        <v>39052</v>
      </c>
      <c r="H392" s="80">
        <v>551</v>
      </c>
      <c r="I392" s="74">
        <v>39270</v>
      </c>
      <c r="J392" s="69"/>
      <c r="K392" s="151">
        <v>39156</v>
      </c>
      <c r="L392" s="72" t="s">
        <v>363</v>
      </c>
      <c r="M392" s="69"/>
    </row>
    <row r="393" spans="1:13" s="71" customFormat="1" ht="25.5" customHeight="1" x14ac:dyDescent="0.25">
      <c r="A393" s="71">
        <v>4</v>
      </c>
      <c r="B393" s="227" t="s">
        <v>668</v>
      </c>
      <c r="C393" s="151">
        <v>38839</v>
      </c>
      <c r="D393" s="105">
        <v>17</v>
      </c>
      <c r="E393" s="151">
        <v>38922</v>
      </c>
      <c r="F393" s="69" t="s">
        <v>387</v>
      </c>
      <c r="G393" s="74"/>
      <c r="H393" s="80"/>
      <c r="I393" s="74">
        <v>39143</v>
      </c>
      <c r="J393" s="69"/>
      <c r="K393" s="151"/>
      <c r="L393" s="72"/>
      <c r="M393" s="69"/>
    </row>
    <row r="394" spans="1:13" s="71" customFormat="1" ht="25.5" customHeight="1" x14ac:dyDescent="0.25">
      <c r="A394" s="71">
        <v>5</v>
      </c>
      <c r="B394" s="262" t="s">
        <v>669</v>
      </c>
      <c r="C394" s="151">
        <v>38988</v>
      </c>
      <c r="D394" s="105">
        <v>0</v>
      </c>
      <c r="E394" s="151">
        <v>39035</v>
      </c>
      <c r="F394" s="69" t="s">
        <v>387</v>
      </c>
      <c r="G394" s="74"/>
      <c r="H394" s="80"/>
      <c r="I394" s="74">
        <v>39143</v>
      </c>
      <c r="J394" s="69"/>
      <c r="K394" s="151"/>
      <c r="L394" s="72"/>
      <c r="M394" s="69"/>
    </row>
    <row r="395" spans="1:13" ht="28.5" customHeight="1" x14ac:dyDescent="0.25">
      <c r="A395" s="71">
        <v>6</v>
      </c>
      <c r="B395" s="227" t="s">
        <v>670</v>
      </c>
      <c r="C395" s="151">
        <v>39037</v>
      </c>
      <c r="D395" s="105">
        <v>20</v>
      </c>
      <c r="E395" s="151">
        <v>39104</v>
      </c>
      <c r="F395" s="69" t="s">
        <v>357</v>
      </c>
      <c r="G395" s="74">
        <v>39556</v>
      </c>
      <c r="H395" s="80"/>
      <c r="I395" s="74">
        <v>39469</v>
      </c>
      <c r="J395" s="69"/>
      <c r="K395" s="151">
        <v>39709</v>
      </c>
      <c r="L395" s="72" t="s">
        <v>363</v>
      </c>
      <c r="M395" s="69"/>
    </row>
    <row r="396" spans="1:13" ht="24" customHeight="1" x14ac:dyDescent="0.25">
      <c r="A396" s="71">
        <v>7</v>
      </c>
      <c r="B396" s="227" t="s">
        <v>671</v>
      </c>
      <c r="C396" s="151" t="s">
        <v>672</v>
      </c>
      <c r="D396" s="69">
        <v>0</v>
      </c>
      <c r="E396" s="151">
        <v>39209</v>
      </c>
      <c r="F396" s="69" t="s">
        <v>387</v>
      </c>
      <c r="G396" s="69"/>
      <c r="H396" s="80"/>
      <c r="I396" s="69"/>
      <c r="J396" s="69"/>
      <c r="K396" s="151"/>
      <c r="L396" s="72"/>
      <c r="M396" s="69"/>
    </row>
    <row r="397" spans="1:13" ht="24" customHeight="1" x14ac:dyDescent="0.25">
      <c r="A397" s="71">
        <v>8</v>
      </c>
      <c r="B397" s="227" t="s">
        <v>673</v>
      </c>
      <c r="C397" s="151" t="s">
        <v>672</v>
      </c>
      <c r="D397" s="69">
        <v>0</v>
      </c>
      <c r="E397" s="151">
        <v>39209</v>
      </c>
      <c r="F397" s="69" t="s">
        <v>387</v>
      </c>
      <c r="G397" s="74"/>
      <c r="H397" s="80"/>
      <c r="I397" s="69"/>
      <c r="J397" s="69"/>
      <c r="K397" s="151"/>
      <c r="L397" s="72"/>
      <c r="M397" s="69"/>
    </row>
    <row r="398" spans="1:13" ht="24" customHeight="1" x14ac:dyDescent="0.25">
      <c r="A398" s="71">
        <v>9</v>
      </c>
      <c r="B398" s="263" t="s">
        <v>674</v>
      </c>
      <c r="C398" s="151" t="s">
        <v>672</v>
      </c>
      <c r="D398" s="69">
        <v>2</v>
      </c>
      <c r="E398" s="151">
        <v>39209</v>
      </c>
      <c r="F398" s="66" t="s">
        <v>357</v>
      </c>
      <c r="G398" s="74">
        <v>39556</v>
      </c>
      <c r="H398" s="79"/>
      <c r="I398" s="74">
        <v>39575</v>
      </c>
      <c r="J398" s="66"/>
      <c r="K398" s="151">
        <v>39709</v>
      </c>
      <c r="L398" s="94" t="s">
        <v>363</v>
      </c>
      <c r="M398" s="69"/>
    </row>
    <row r="399" spans="1:13" ht="18" customHeight="1" x14ac:dyDescent="0.25">
      <c r="B399" s="159" t="s">
        <v>377</v>
      </c>
      <c r="D399" s="112"/>
    </row>
    <row r="400" spans="1:13" ht="33.75" customHeight="1" thickBot="1" x14ac:dyDescent="0.3"/>
    <row r="401" spans="1:13" ht="34.5" customHeight="1" thickTop="1" thickBot="1" x14ac:dyDescent="0.3">
      <c r="B401" s="210" t="s">
        <v>122</v>
      </c>
      <c r="C401" s="307" t="s">
        <v>675</v>
      </c>
      <c r="D401" s="307"/>
      <c r="E401" s="307"/>
      <c r="F401" s="307"/>
      <c r="G401" s="307"/>
      <c r="H401" s="307"/>
      <c r="I401" s="307"/>
      <c r="J401" s="307"/>
      <c r="K401" s="307"/>
      <c r="L401" s="307"/>
      <c r="M401" s="65"/>
    </row>
    <row r="402" spans="1:13" ht="69.599999999999994" customHeight="1" thickTop="1" thickBot="1" x14ac:dyDescent="0.3">
      <c r="B402" s="218" t="s">
        <v>616</v>
      </c>
      <c r="C402" s="219" t="s">
        <v>352</v>
      </c>
      <c r="D402" s="251" t="s">
        <v>353</v>
      </c>
      <c r="E402" s="308" t="s">
        <v>991</v>
      </c>
      <c r="F402" s="308"/>
      <c r="G402" s="214" t="s">
        <v>992</v>
      </c>
      <c r="H402" s="252" t="s">
        <v>398</v>
      </c>
      <c r="I402" s="309" t="s">
        <v>993</v>
      </c>
      <c r="J402" s="309"/>
      <c r="K402" s="308" t="s">
        <v>995</v>
      </c>
      <c r="L402" s="308"/>
      <c r="M402" s="220" t="s">
        <v>355</v>
      </c>
    </row>
    <row r="403" spans="1:13" s="71" customFormat="1" ht="33" customHeight="1" thickTop="1" x14ac:dyDescent="0.25">
      <c r="A403" s="71">
        <v>1</v>
      </c>
      <c r="B403" s="221" t="s">
        <v>676</v>
      </c>
      <c r="C403" s="98" t="s">
        <v>677</v>
      </c>
      <c r="D403" s="113">
        <v>238</v>
      </c>
      <c r="E403" s="98" t="s">
        <v>678</v>
      </c>
      <c r="F403" s="113" t="s">
        <v>357</v>
      </c>
      <c r="G403" s="124">
        <v>38898</v>
      </c>
      <c r="H403" s="122">
        <v>123</v>
      </c>
      <c r="I403" s="124">
        <v>39198</v>
      </c>
      <c r="J403" s="113"/>
      <c r="K403" s="98">
        <v>38985</v>
      </c>
      <c r="L403" s="113" t="s">
        <v>363</v>
      </c>
      <c r="M403" s="66"/>
    </row>
    <row r="404" spans="1:13" ht="25.5" customHeight="1" x14ac:dyDescent="0.25">
      <c r="A404" s="61">
        <v>2</v>
      </c>
      <c r="B404" s="235" t="s">
        <v>679</v>
      </c>
      <c r="C404" s="190" t="s">
        <v>680</v>
      </c>
      <c r="D404" s="153">
        <v>0</v>
      </c>
      <c r="E404" s="190" t="s">
        <v>678</v>
      </c>
      <c r="F404" s="153" t="s">
        <v>357</v>
      </c>
      <c r="G404" s="156">
        <v>38898</v>
      </c>
      <c r="H404" s="131"/>
      <c r="I404" s="156">
        <v>39198</v>
      </c>
      <c r="J404" s="153"/>
      <c r="K404" s="98">
        <v>38985</v>
      </c>
      <c r="L404" s="153" t="s">
        <v>363</v>
      </c>
      <c r="M404" s="69"/>
    </row>
    <row r="405" spans="1:13" s="71" customFormat="1" ht="25.5" customHeight="1" x14ac:dyDescent="0.25">
      <c r="A405" s="71">
        <v>3</v>
      </c>
      <c r="B405" s="235" t="s">
        <v>681</v>
      </c>
      <c r="C405" s="190" t="s">
        <v>682</v>
      </c>
      <c r="D405" s="153">
        <v>116</v>
      </c>
      <c r="E405" s="190" t="s">
        <v>678</v>
      </c>
      <c r="F405" s="153" t="s">
        <v>357</v>
      </c>
      <c r="G405" s="156">
        <v>38898</v>
      </c>
      <c r="H405" s="131">
        <v>115</v>
      </c>
      <c r="I405" s="156">
        <v>39198</v>
      </c>
      <c r="J405" s="153"/>
      <c r="K405" s="98">
        <v>38985</v>
      </c>
      <c r="L405" s="153" t="s">
        <v>363</v>
      </c>
      <c r="M405" s="69"/>
    </row>
    <row r="406" spans="1:13" ht="28.5" customHeight="1" x14ac:dyDescent="0.25">
      <c r="B406" s="159" t="s">
        <v>377</v>
      </c>
    </row>
    <row r="407" spans="1:13" ht="18" customHeight="1" thickBot="1" x14ac:dyDescent="0.3">
      <c r="B407" s="75"/>
    </row>
    <row r="408" spans="1:13" ht="57" customHeight="1" thickTop="1" thickBot="1" x14ac:dyDescent="0.3">
      <c r="B408" s="210" t="s">
        <v>125</v>
      </c>
      <c r="C408" s="307" t="s">
        <v>683</v>
      </c>
      <c r="D408" s="307"/>
      <c r="E408" s="307"/>
      <c r="F408" s="307"/>
      <c r="G408" s="307"/>
      <c r="H408" s="307"/>
      <c r="I408" s="307"/>
      <c r="J408" s="307"/>
      <c r="K408" s="307"/>
      <c r="L408" s="307"/>
      <c r="M408" s="65"/>
    </row>
    <row r="409" spans="1:13" ht="64.150000000000006" customHeight="1" thickTop="1" thickBot="1" x14ac:dyDescent="0.3">
      <c r="B409" s="222" t="s">
        <v>616</v>
      </c>
      <c r="C409" s="223" t="s">
        <v>352</v>
      </c>
      <c r="D409" s="224" t="s">
        <v>353</v>
      </c>
      <c r="E409" s="326" t="s">
        <v>991</v>
      </c>
      <c r="F409" s="326"/>
      <c r="G409" s="225" t="s">
        <v>992</v>
      </c>
      <c r="H409" s="226" t="s">
        <v>398</v>
      </c>
      <c r="I409" s="327" t="s">
        <v>993</v>
      </c>
      <c r="J409" s="327"/>
      <c r="K409" s="326" t="s">
        <v>995</v>
      </c>
      <c r="L409" s="326"/>
      <c r="M409" s="216" t="s">
        <v>355</v>
      </c>
    </row>
    <row r="410" spans="1:13" ht="24" customHeight="1" thickTop="1" x14ac:dyDescent="0.25">
      <c r="B410" s="217" t="s">
        <v>684</v>
      </c>
      <c r="C410" s="67">
        <v>38813</v>
      </c>
      <c r="D410" s="66">
        <v>1169</v>
      </c>
      <c r="E410" s="67">
        <v>38929</v>
      </c>
      <c r="F410" s="66" t="s">
        <v>357</v>
      </c>
      <c r="G410" s="78">
        <v>39043</v>
      </c>
      <c r="H410" s="79">
        <v>622</v>
      </c>
      <c r="I410" s="78">
        <v>39294</v>
      </c>
      <c r="J410" s="66"/>
      <c r="K410" s="67">
        <v>39372</v>
      </c>
      <c r="L410" s="66" t="s">
        <v>363</v>
      </c>
      <c r="M410" s="66"/>
    </row>
    <row r="411" spans="1:13" ht="20.25" customHeight="1" x14ac:dyDescent="0.25">
      <c r="B411" s="152" t="s">
        <v>685</v>
      </c>
      <c r="C411" s="151">
        <v>38874</v>
      </c>
      <c r="D411" s="69">
        <v>303</v>
      </c>
      <c r="E411" s="151">
        <v>38929</v>
      </c>
      <c r="F411" s="69" t="s">
        <v>357</v>
      </c>
      <c r="G411" s="74">
        <v>39043</v>
      </c>
      <c r="H411" s="80">
        <v>289</v>
      </c>
      <c r="I411" s="74">
        <v>39294</v>
      </c>
      <c r="J411" s="69"/>
      <c r="K411" s="151">
        <v>39372</v>
      </c>
      <c r="L411" s="69" t="s">
        <v>363</v>
      </c>
      <c r="M411" s="69"/>
    </row>
    <row r="412" spans="1:13" ht="28.5" customHeight="1" x14ac:dyDescent="0.25">
      <c r="B412" s="159" t="s">
        <v>377</v>
      </c>
    </row>
    <row r="413" spans="1:13" ht="18" customHeight="1" x14ac:dyDescent="0.25"/>
    <row r="414" spans="1:13" ht="18.75" customHeight="1" thickBot="1" x14ac:dyDescent="0.3"/>
    <row r="415" spans="1:13" ht="34.5" customHeight="1" thickTop="1" thickBot="1" x14ac:dyDescent="0.3">
      <c r="B415" s="210" t="s">
        <v>128</v>
      </c>
      <c r="C415" s="307" t="s">
        <v>686</v>
      </c>
      <c r="D415" s="307"/>
      <c r="E415" s="307"/>
      <c r="F415" s="307"/>
      <c r="G415" s="307"/>
      <c r="H415" s="307"/>
      <c r="I415" s="307"/>
      <c r="J415" s="307"/>
      <c r="K415" s="307"/>
      <c r="L415" s="307"/>
      <c r="M415" s="65"/>
    </row>
    <row r="416" spans="1:13" ht="81.75" customHeight="1" thickTop="1" thickBot="1" x14ac:dyDescent="0.3">
      <c r="B416" s="218" t="s">
        <v>616</v>
      </c>
      <c r="C416" s="219" t="s">
        <v>352</v>
      </c>
      <c r="D416" s="251" t="s">
        <v>353</v>
      </c>
      <c r="E416" s="308" t="s">
        <v>991</v>
      </c>
      <c r="F416" s="308"/>
      <c r="G416" s="214" t="s">
        <v>992</v>
      </c>
      <c r="H416" s="252" t="s">
        <v>398</v>
      </c>
      <c r="I416" s="309" t="s">
        <v>993</v>
      </c>
      <c r="J416" s="309"/>
      <c r="K416" s="308" t="s">
        <v>995</v>
      </c>
      <c r="L416" s="308"/>
      <c r="M416" s="220" t="s">
        <v>355</v>
      </c>
    </row>
    <row r="417" spans="1:13" ht="33.950000000000003" customHeight="1" thickTop="1" x14ac:dyDescent="0.25">
      <c r="B417" s="221" t="s">
        <v>687</v>
      </c>
      <c r="C417" s="98" t="s">
        <v>688</v>
      </c>
      <c r="D417" s="114">
        <v>379</v>
      </c>
      <c r="E417" s="98">
        <v>39140</v>
      </c>
      <c r="F417" s="113" t="s">
        <v>357</v>
      </c>
      <c r="G417" s="124">
        <v>39584</v>
      </c>
      <c r="H417" s="122">
        <v>250</v>
      </c>
      <c r="I417" s="124">
        <v>39595</v>
      </c>
      <c r="J417" s="113" t="s">
        <v>358</v>
      </c>
      <c r="K417" s="98">
        <v>39659</v>
      </c>
      <c r="L417" s="113" t="s">
        <v>363</v>
      </c>
      <c r="M417" s="66"/>
    </row>
    <row r="418" spans="1:13" ht="25.5" customHeight="1" x14ac:dyDescent="0.25">
      <c r="B418" s="159" t="s">
        <v>377</v>
      </c>
    </row>
    <row r="419" spans="1:13" ht="27.75" customHeight="1" thickBot="1" x14ac:dyDescent="0.3">
      <c r="C419" s="172"/>
      <c r="D419" s="90"/>
      <c r="G419" s="92"/>
      <c r="H419" s="173"/>
      <c r="I419" s="92"/>
      <c r="J419" s="92"/>
    </row>
    <row r="420" spans="1:13" ht="33.950000000000003" customHeight="1" thickTop="1" thickBot="1" x14ac:dyDescent="0.3">
      <c r="B420" s="210" t="s">
        <v>131</v>
      </c>
      <c r="C420" s="307" t="s">
        <v>689</v>
      </c>
      <c r="D420" s="307"/>
      <c r="E420" s="307"/>
      <c r="F420" s="307"/>
      <c r="G420" s="307"/>
      <c r="H420" s="307"/>
      <c r="I420" s="307"/>
      <c r="J420" s="307"/>
      <c r="K420" s="307"/>
      <c r="L420" s="307"/>
      <c r="M420" s="65"/>
    </row>
    <row r="421" spans="1:13" ht="69.599999999999994" customHeight="1" thickTop="1" thickBot="1" x14ac:dyDescent="0.3">
      <c r="A421" s="115"/>
      <c r="B421" s="218" t="s">
        <v>616</v>
      </c>
      <c r="C421" s="219" t="s">
        <v>352</v>
      </c>
      <c r="D421" s="251" t="s">
        <v>353</v>
      </c>
      <c r="E421" s="308" t="s">
        <v>991</v>
      </c>
      <c r="F421" s="308"/>
      <c r="G421" s="214" t="s">
        <v>992</v>
      </c>
      <c r="H421" s="252" t="s">
        <v>398</v>
      </c>
      <c r="I421" s="309" t="s">
        <v>993</v>
      </c>
      <c r="J421" s="309"/>
      <c r="K421" s="308" t="s">
        <v>995</v>
      </c>
      <c r="L421" s="308"/>
      <c r="M421" s="220" t="s">
        <v>355</v>
      </c>
    </row>
    <row r="422" spans="1:13" ht="31.35" customHeight="1" thickTop="1" x14ac:dyDescent="0.25">
      <c r="A422" s="61">
        <v>1</v>
      </c>
      <c r="B422" s="221" t="s">
        <v>690</v>
      </c>
      <c r="C422" s="98" t="s">
        <v>691</v>
      </c>
      <c r="D422" s="113">
        <v>352</v>
      </c>
      <c r="E422" s="98">
        <v>39415</v>
      </c>
      <c r="F422" s="113" t="s">
        <v>357</v>
      </c>
      <c r="G422" s="124">
        <v>39721</v>
      </c>
      <c r="H422" s="122">
        <v>268</v>
      </c>
      <c r="I422" s="124">
        <v>39781</v>
      </c>
      <c r="J422" s="113"/>
      <c r="K422" s="98">
        <v>39770</v>
      </c>
      <c r="L422" s="113" t="s">
        <v>363</v>
      </c>
      <c r="M422" s="66"/>
    </row>
    <row r="423" spans="1:13" ht="31.35" customHeight="1" x14ac:dyDescent="0.25">
      <c r="A423" s="61">
        <v>2</v>
      </c>
      <c r="B423" s="235" t="s">
        <v>692</v>
      </c>
      <c r="C423" s="190" t="s">
        <v>691</v>
      </c>
      <c r="D423" s="153">
        <v>50</v>
      </c>
      <c r="E423" s="190">
        <v>39415</v>
      </c>
      <c r="F423" s="153" t="s">
        <v>357</v>
      </c>
      <c r="G423" s="156">
        <v>39721</v>
      </c>
      <c r="H423" s="131">
        <v>20</v>
      </c>
      <c r="I423" s="156">
        <v>39781</v>
      </c>
      <c r="J423" s="153"/>
      <c r="K423" s="190">
        <v>39770</v>
      </c>
      <c r="L423" s="153" t="s">
        <v>363</v>
      </c>
      <c r="M423" s="69"/>
    </row>
    <row r="424" spans="1:13" ht="31.35" customHeight="1" x14ac:dyDescent="0.25">
      <c r="A424" s="61">
        <v>3</v>
      </c>
      <c r="B424" s="235" t="s">
        <v>693</v>
      </c>
      <c r="C424" s="190" t="s">
        <v>691</v>
      </c>
      <c r="D424" s="153">
        <v>63</v>
      </c>
      <c r="E424" s="190">
        <v>39415</v>
      </c>
      <c r="F424" s="153" t="s">
        <v>357</v>
      </c>
      <c r="G424" s="156">
        <v>39664</v>
      </c>
      <c r="H424" s="131">
        <v>14</v>
      </c>
      <c r="I424" s="156">
        <v>39781</v>
      </c>
      <c r="J424" s="153"/>
      <c r="K424" s="190">
        <v>39755</v>
      </c>
      <c r="L424" s="153" t="s">
        <v>363</v>
      </c>
      <c r="M424" s="69"/>
    </row>
    <row r="425" spans="1:13" ht="26.25" customHeight="1" x14ac:dyDescent="0.25">
      <c r="B425" s="159" t="s">
        <v>377</v>
      </c>
      <c r="C425" s="172"/>
      <c r="D425" s="92"/>
      <c r="G425" s="92"/>
      <c r="H425" s="173"/>
      <c r="I425" s="92"/>
      <c r="J425" s="92"/>
    </row>
    <row r="426" spans="1:13" ht="26.25" customHeight="1" thickBot="1" x14ac:dyDescent="0.3">
      <c r="B426" s="82"/>
      <c r="C426" s="172"/>
      <c r="D426" s="92"/>
      <c r="G426" s="92"/>
      <c r="H426" s="173"/>
      <c r="I426" s="92"/>
      <c r="J426" s="92"/>
    </row>
    <row r="427" spans="1:13" ht="33.950000000000003" customHeight="1" thickTop="1" thickBot="1" x14ac:dyDescent="0.3">
      <c r="A427" s="61" t="s">
        <v>394</v>
      </c>
      <c r="B427" s="210" t="s">
        <v>134</v>
      </c>
      <c r="C427" s="307" t="s">
        <v>694</v>
      </c>
      <c r="D427" s="307"/>
      <c r="E427" s="307"/>
      <c r="F427" s="307"/>
      <c r="G427" s="307"/>
      <c r="H427" s="307"/>
      <c r="I427" s="307"/>
      <c r="J427" s="307"/>
      <c r="K427" s="307"/>
      <c r="L427" s="116"/>
      <c r="M427" s="117"/>
    </row>
    <row r="428" spans="1:13" ht="71.25" customHeight="1" thickTop="1" thickBot="1" x14ac:dyDescent="0.3">
      <c r="B428" s="218" t="s">
        <v>616</v>
      </c>
      <c r="C428" s="219" t="s">
        <v>352</v>
      </c>
      <c r="D428" s="251" t="s">
        <v>353</v>
      </c>
      <c r="E428" s="308" t="s">
        <v>991</v>
      </c>
      <c r="F428" s="308"/>
      <c r="G428" s="214" t="s">
        <v>992</v>
      </c>
      <c r="H428" s="252" t="s">
        <v>398</v>
      </c>
      <c r="I428" s="309" t="s">
        <v>993</v>
      </c>
      <c r="J428" s="309"/>
      <c r="K428" s="308" t="s">
        <v>995</v>
      </c>
      <c r="L428" s="308"/>
      <c r="M428" s="220" t="s">
        <v>355</v>
      </c>
    </row>
    <row r="429" spans="1:13" ht="31.35" customHeight="1" thickTop="1" x14ac:dyDescent="0.25">
      <c r="A429" s="61">
        <v>1</v>
      </c>
      <c r="B429" s="221" t="s">
        <v>695</v>
      </c>
      <c r="C429" s="187">
        <v>39112</v>
      </c>
      <c r="D429" s="113">
        <v>203</v>
      </c>
      <c r="E429" s="118" t="s">
        <v>696</v>
      </c>
      <c r="F429" s="113" t="s">
        <v>357</v>
      </c>
      <c r="G429" s="124">
        <v>39511</v>
      </c>
      <c r="H429" s="122">
        <v>61</v>
      </c>
      <c r="I429" s="124">
        <v>39584</v>
      </c>
      <c r="J429" s="113"/>
      <c r="K429" s="98">
        <v>39596</v>
      </c>
      <c r="L429" s="113" t="s">
        <v>363</v>
      </c>
      <c r="M429" s="66"/>
    </row>
    <row r="430" spans="1:13" ht="28.5" customHeight="1" x14ac:dyDescent="0.25">
      <c r="A430" s="61">
        <v>2</v>
      </c>
      <c r="B430" s="235" t="s">
        <v>697</v>
      </c>
      <c r="C430" s="188" t="s">
        <v>698</v>
      </c>
      <c r="D430" s="153">
        <v>46</v>
      </c>
      <c r="E430" s="119" t="s">
        <v>699</v>
      </c>
      <c r="F430" s="153" t="s">
        <v>357</v>
      </c>
      <c r="G430" s="156">
        <v>39511</v>
      </c>
      <c r="H430" s="131">
        <v>8</v>
      </c>
      <c r="I430" s="156">
        <v>39584</v>
      </c>
      <c r="J430" s="153"/>
      <c r="K430" s="190">
        <v>39596</v>
      </c>
      <c r="L430" s="153" t="s">
        <v>363</v>
      </c>
      <c r="M430" s="69"/>
    </row>
    <row r="431" spans="1:13" ht="22.5" customHeight="1" x14ac:dyDescent="0.25">
      <c r="A431" s="61">
        <v>3</v>
      </c>
      <c r="B431" s="235" t="s">
        <v>700</v>
      </c>
      <c r="C431" s="188" t="s">
        <v>698</v>
      </c>
      <c r="D431" s="153"/>
      <c r="E431" s="119" t="s">
        <v>701</v>
      </c>
      <c r="F431" s="153" t="s">
        <v>387</v>
      </c>
      <c r="G431" s="153"/>
      <c r="H431" s="131"/>
      <c r="I431" s="156"/>
      <c r="J431" s="153"/>
      <c r="K431" s="190"/>
      <c r="L431" s="153"/>
      <c r="M431" s="69"/>
    </row>
    <row r="432" spans="1:13" ht="25.5" customHeight="1" x14ac:dyDescent="0.25">
      <c r="A432" s="61">
        <v>4</v>
      </c>
      <c r="B432" s="235" t="s">
        <v>702</v>
      </c>
      <c r="C432" s="188" t="s">
        <v>698</v>
      </c>
      <c r="D432" s="153"/>
      <c r="E432" s="119" t="s">
        <v>703</v>
      </c>
      <c r="F432" s="153" t="s">
        <v>387</v>
      </c>
      <c r="G432" s="153"/>
      <c r="H432" s="131"/>
      <c r="I432" s="156"/>
      <c r="J432" s="153"/>
      <c r="K432" s="190"/>
      <c r="L432" s="153"/>
      <c r="M432" s="69"/>
    </row>
    <row r="433" spans="1:13" ht="25.5" customHeight="1" x14ac:dyDescent="0.25">
      <c r="B433" s="235" t="s">
        <v>704</v>
      </c>
      <c r="C433" s="188" t="s">
        <v>698</v>
      </c>
      <c r="D433" s="153"/>
      <c r="E433" s="119"/>
      <c r="F433" s="153"/>
      <c r="G433" s="153"/>
      <c r="H433" s="131"/>
      <c r="I433" s="156"/>
      <c r="J433" s="153"/>
      <c r="K433" s="190"/>
      <c r="L433" s="153"/>
      <c r="M433" s="69"/>
    </row>
    <row r="434" spans="1:13" ht="25.5" customHeight="1" x14ac:dyDescent="0.25">
      <c r="B434" s="235" t="s">
        <v>705</v>
      </c>
      <c r="C434" s="188" t="s">
        <v>698</v>
      </c>
      <c r="D434" s="153"/>
      <c r="E434" s="119"/>
      <c r="F434" s="153"/>
      <c r="G434" s="153"/>
      <c r="H434" s="131"/>
      <c r="I434" s="156"/>
      <c r="J434" s="153"/>
      <c r="K434" s="190"/>
      <c r="L434" s="153"/>
      <c r="M434" s="69"/>
    </row>
    <row r="435" spans="1:13" ht="25.5" customHeight="1" x14ac:dyDescent="0.25">
      <c r="B435" s="235" t="s">
        <v>706</v>
      </c>
      <c r="C435" s="188" t="s">
        <v>698</v>
      </c>
      <c r="D435" s="153"/>
      <c r="E435" s="119"/>
      <c r="F435" s="153"/>
      <c r="G435" s="153"/>
      <c r="H435" s="131"/>
      <c r="I435" s="156"/>
      <c r="J435" s="153"/>
      <c r="K435" s="190"/>
      <c r="L435" s="153"/>
      <c r="M435" s="69"/>
    </row>
    <row r="436" spans="1:13" ht="30" customHeight="1" x14ac:dyDescent="0.25">
      <c r="A436" s="61">
        <v>5</v>
      </c>
      <c r="B436" s="235" t="s">
        <v>707</v>
      </c>
      <c r="C436" s="188">
        <v>39871</v>
      </c>
      <c r="D436" s="153"/>
      <c r="E436" s="119">
        <v>39925</v>
      </c>
      <c r="F436" s="153" t="s">
        <v>387</v>
      </c>
      <c r="G436" s="153"/>
      <c r="H436" s="131"/>
      <c r="I436" s="153"/>
      <c r="J436" s="153"/>
      <c r="K436" s="190"/>
      <c r="L436" s="153"/>
      <c r="M436" s="69"/>
    </row>
    <row r="437" spans="1:13" ht="13.15" x14ac:dyDescent="0.25">
      <c r="B437" s="237"/>
    </row>
    <row r="438" spans="1:13" ht="33" customHeight="1" x14ac:dyDescent="0.25">
      <c r="B438" s="159" t="s">
        <v>377</v>
      </c>
      <c r="C438" s="172"/>
      <c r="D438" s="92"/>
      <c r="G438" s="92"/>
      <c r="H438" s="173"/>
      <c r="I438" s="92"/>
      <c r="J438" s="92"/>
    </row>
    <row r="439" spans="1:13" ht="33" customHeight="1" thickBot="1" x14ac:dyDescent="0.3">
      <c r="B439" s="82"/>
      <c r="C439" s="172"/>
      <c r="D439" s="92"/>
      <c r="G439" s="92"/>
      <c r="H439" s="173"/>
      <c r="I439" s="92"/>
      <c r="J439" s="92"/>
    </row>
    <row r="440" spans="1:13" ht="48" customHeight="1" thickTop="1" thickBot="1" x14ac:dyDescent="0.3">
      <c r="B440" s="210" t="s">
        <v>137</v>
      </c>
      <c r="C440" s="307" t="s">
        <v>708</v>
      </c>
      <c r="D440" s="307"/>
      <c r="E440" s="307"/>
      <c r="F440" s="307"/>
      <c r="G440" s="307"/>
      <c r="H440" s="307"/>
      <c r="I440" s="307"/>
      <c r="J440" s="307"/>
      <c r="K440" s="307"/>
      <c r="L440" s="116"/>
      <c r="M440" s="117"/>
    </row>
    <row r="441" spans="1:13" ht="69.599999999999994" customHeight="1" thickTop="1" thickBot="1" x14ac:dyDescent="0.3">
      <c r="B441" s="218" t="s">
        <v>616</v>
      </c>
      <c r="C441" s="219" t="s">
        <v>352</v>
      </c>
      <c r="D441" s="251" t="s">
        <v>353</v>
      </c>
      <c r="E441" s="308" t="s">
        <v>991</v>
      </c>
      <c r="F441" s="308"/>
      <c r="G441" s="214" t="s">
        <v>992</v>
      </c>
      <c r="H441" s="252" t="s">
        <v>398</v>
      </c>
      <c r="I441" s="309" t="s">
        <v>993</v>
      </c>
      <c r="J441" s="309"/>
      <c r="K441" s="308" t="s">
        <v>995</v>
      </c>
      <c r="L441" s="308"/>
      <c r="M441" s="220" t="s">
        <v>355</v>
      </c>
    </row>
    <row r="442" spans="1:13" ht="31.35" customHeight="1" thickTop="1" x14ac:dyDescent="0.25">
      <c r="A442" s="61">
        <v>1</v>
      </c>
      <c r="B442" s="235" t="s">
        <v>138</v>
      </c>
      <c r="C442" s="190">
        <v>39281</v>
      </c>
      <c r="D442" s="153">
        <v>354</v>
      </c>
      <c r="E442" s="190">
        <v>39385</v>
      </c>
      <c r="F442" s="153" t="s">
        <v>357</v>
      </c>
      <c r="G442" s="156">
        <v>39626</v>
      </c>
      <c r="H442" s="131">
        <v>206</v>
      </c>
      <c r="I442" s="156">
        <v>39843</v>
      </c>
      <c r="J442" s="153" t="s">
        <v>358</v>
      </c>
      <c r="K442" s="190">
        <v>39778</v>
      </c>
      <c r="L442" s="153" t="s">
        <v>363</v>
      </c>
      <c r="M442" s="66"/>
    </row>
    <row r="443" spans="1:13" ht="26.25" customHeight="1" x14ac:dyDescent="0.25">
      <c r="B443" s="159" t="s">
        <v>377</v>
      </c>
    </row>
    <row r="444" spans="1:13" ht="26.25" customHeight="1" thickBot="1" x14ac:dyDescent="0.3">
      <c r="B444" s="82"/>
    </row>
    <row r="445" spans="1:13" ht="33.950000000000003" customHeight="1" thickTop="1" thickBot="1" x14ac:dyDescent="0.3">
      <c r="B445" s="210" t="s">
        <v>140</v>
      </c>
      <c r="C445" s="307" t="s">
        <v>709</v>
      </c>
      <c r="D445" s="307"/>
      <c r="E445" s="307"/>
      <c r="F445" s="307"/>
      <c r="G445" s="307"/>
      <c r="H445" s="307"/>
      <c r="I445" s="307"/>
      <c r="J445" s="307"/>
      <c r="K445" s="307"/>
      <c r="L445" s="307"/>
      <c r="M445" s="65"/>
    </row>
    <row r="446" spans="1:13" ht="69.599999999999994" customHeight="1" thickTop="1" thickBot="1" x14ac:dyDescent="0.3">
      <c r="B446" s="218" t="s">
        <v>616</v>
      </c>
      <c r="C446" s="219" t="s">
        <v>352</v>
      </c>
      <c r="D446" s="213" t="s">
        <v>353</v>
      </c>
      <c r="E446" s="308" t="s">
        <v>991</v>
      </c>
      <c r="F446" s="308"/>
      <c r="G446" s="214" t="s">
        <v>992</v>
      </c>
      <c r="H446" s="215" t="s">
        <v>398</v>
      </c>
      <c r="I446" s="309" t="s">
        <v>993</v>
      </c>
      <c r="J446" s="309"/>
      <c r="K446" s="308" t="s">
        <v>995</v>
      </c>
      <c r="L446" s="308"/>
      <c r="M446" s="220" t="s">
        <v>355</v>
      </c>
    </row>
    <row r="447" spans="1:13" ht="31.35" customHeight="1" thickTop="1" x14ac:dyDescent="0.25">
      <c r="A447" s="61">
        <v>1</v>
      </c>
      <c r="B447" s="221" t="s">
        <v>710</v>
      </c>
      <c r="C447" s="98" t="s">
        <v>711</v>
      </c>
      <c r="D447" s="114">
        <v>214</v>
      </c>
      <c r="E447" s="98">
        <v>39469</v>
      </c>
      <c r="F447" s="113" t="s">
        <v>357</v>
      </c>
      <c r="G447" s="124">
        <v>39840</v>
      </c>
      <c r="H447" s="122">
        <v>60</v>
      </c>
      <c r="I447" s="124">
        <v>39925</v>
      </c>
      <c r="J447" s="113" t="s">
        <v>358</v>
      </c>
      <c r="K447" s="98">
        <v>39910</v>
      </c>
      <c r="L447" s="113" t="s">
        <v>363</v>
      </c>
      <c r="M447" s="66"/>
    </row>
    <row r="448" spans="1:13" ht="31.35" customHeight="1" x14ac:dyDescent="0.25">
      <c r="A448" s="61">
        <v>2</v>
      </c>
      <c r="B448" s="235" t="s">
        <v>712</v>
      </c>
      <c r="C448" s="190" t="s">
        <v>713</v>
      </c>
      <c r="D448" s="153">
        <v>0</v>
      </c>
      <c r="E448" s="190">
        <v>39729</v>
      </c>
      <c r="F448" s="153" t="s">
        <v>387</v>
      </c>
      <c r="G448" s="69"/>
      <c r="H448" s="131"/>
      <c r="I448" s="153"/>
      <c r="J448" s="153"/>
      <c r="K448" s="190"/>
      <c r="L448" s="153"/>
      <c r="M448" s="69"/>
    </row>
    <row r="449" spans="1:13" ht="31.35" customHeight="1" x14ac:dyDescent="0.25">
      <c r="A449" s="61">
        <v>3</v>
      </c>
      <c r="B449" s="235" t="s">
        <v>714</v>
      </c>
      <c r="C449" s="190" t="s">
        <v>713</v>
      </c>
      <c r="D449" s="153">
        <v>0</v>
      </c>
      <c r="E449" s="190">
        <v>39729</v>
      </c>
      <c r="F449" s="153" t="s">
        <v>387</v>
      </c>
      <c r="G449" s="69"/>
      <c r="H449" s="131"/>
      <c r="I449" s="153"/>
      <c r="J449" s="153"/>
      <c r="K449" s="190"/>
      <c r="L449" s="153"/>
      <c r="M449" s="69"/>
    </row>
    <row r="450" spans="1:13" ht="31.35" customHeight="1" x14ac:dyDescent="0.25">
      <c r="A450" s="61">
        <v>4</v>
      </c>
      <c r="B450" s="235" t="s">
        <v>715</v>
      </c>
      <c r="C450" s="190" t="s">
        <v>713</v>
      </c>
      <c r="D450" s="153">
        <v>0</v>
      </c>
      <c r="E450" s="190">
        <v>39729</v>
      </c>
      <c r="F450" s="153" t="s">
        <v>387</v>
      </c>
      <c r="G450" s="69"/>
      <c r="H450" s="131"/>
      <c r="I450" s="153"/>
      <c r="J450" s="153"/>
      <c r="K450" s="190"/>
      <c r="L450" s="153"/>
      <c r="M450" s="69"/>
    </row>
    <row r="451" spans="1:13" ht="31.35" customHeight="1" x14ac:dyDescent="0.25">
      <c r="A451" s="61">
        <v>5</v>
      </c>
      <c r="B451" s="235" t="s">
        <v>716</v>
      </c>
      <c r="C451" s="190" t="s">
        <v>713</v>
      </c>
      <c r="D451" s="153">
        <v>0</v>
      </c>
      <c r="E451" s="190">
        <v>39729</v>
      </c>
      <c r="F451" s="153" t="s">
        <v>387</v>
      </c>
      <c r="G451" s="69"/>
      <c r="H451" s="131"/>
      <c r="I451" s="153"/>
      <c r="J451" s="153"/>
      <c r="K451" s="190"/>
      <c r="L451" s="153"/>
      <c r="M451" s="69"/>
    </row>
    <row r="452" spans="1:13" ht="31.35" customHeight="1" x14ac:dyDescent="0.25">
      <c r="A452" s="61">
        <v>6</v>
      </c>
      <c r="B452" s="235" t="s">
        <v>717</v>
      </c>
      <c r="C452" s="190" t="s">
        <v>713</v>
      </c>
      <c r="D452" s="153">
        <v>0</v>
      </c>
      <c r="E452" s="190">
        <v>39729</v>
      </c>
      <c r="F452" s="153" t="s">
        <v>387</v>
      </c>
      <c r="G452" s="69"/>
      <c r="H452" s="131"/>
      <c r="I452" s="153"/>
      <c r="J452" s="153"/>
      <c r="K452" s="190"/>
      <c r="L452" s="153"/>
      <c r="M452" s="69"/>
    </row>
    <row r="453" spans="1:13" ht="21.75" customHeight="1" x14ac:dyDescent="0.25">
      <c r="B453" s="159" t="s">
        <v>377</v>
      </c>
    </row>
    <row r="454" spans="1:13" ht="21.75" customHeight="1" thickBot="1" x14ac:dyDescent="0.3">
      <c r="B454" s="82"/>
    </row>
    <row r="455" spans="1:13" ht="33.950000000000003" customHeight="1" thickTop="1" thickBot="1" x14ac:dyDescent="0.3">
      <c r="A455" s="189"/>
      <c r="B455" s="210" t="s">
        <v>143</v>
      </c>
      <c r="C455" s="307" t="s">
        <v>718</v>
      </c>
      <c r="D455" s="307"/>
      <c r="E455" s="307"/>
      <c r="F455" s="307"/>
      <c r="G455" s="307"/>
      <c r="H455" s="307"/>
      <c r="I455" s="307"/>
      <c r="J455" s="307"/>
      <c r="K455" s="307"/>
      <c r="L455" s="307"/>
      <c r="M455" s="65"/>
    </row>
    <row r="456" spans="1:13" ht="69.599999999999994" customHeight="1" thickTop="1" thickBot="1" x14ac:dyDescent="0.3">
      <c r="B456" s="218" t="s">
        <v>616</v>
      </c>
      <c r="C456" s="219" t="s">
        <v>352</v>
      </c>
      <c r="D456" s="213" t="s">
        <v>353</v>
      </c>
      <c r="E456" s="308" t="s">
        <v>991</v>
      </c>
      <c r="F456" s="308"/>
      <c r="G456" s="214" t="s">
        <v>992</v>
      </c>
      <c r="H456" s="215" t="s">
        <v>398</v>
      </c>
      <c r="I456" s="309" t="s">
        <v>993</v>
      </c>
      <c r="J456" s="309"/>
      <c r="K456" s="308" t="s">
        <v>995</v>
      </c>
      <c r="L456" s="308"/>
      <c r="M456" s="220" t="s">
        <v>355</v>
      </c>
    </row>
    <row r="457" spans="1:13" ht="33.950000000000003" customHeight="1" thickTop="1" x14ac:dyDescent="0.25">
      <c r="B457" s="221" t="s">
        <v>719</v>
      </c>
      <c r="C457" s="98">
        <v>39394</v>
      </c>
      <c r="D457" s="114">
        <v>850</v>
      </c>
      <c r="E457" s="98">
        <v>39528</v>
      </c>
      <c r="F457" s="113" t="s">
        <v>357</v>
      </c>
      <c r="G457" s="98">
        <v>39976</v>
      </c>
      <c r="H457" s="122">
        <v>850</v>
      </c>
      <c r="I457" s="124">
        <v>39985</v>
      </c>
      <c r="J457" s="113" t="s">
        <v>358</v>
      </c>
      <c r="K457" s="98"/>
      <c r="L457" s="113" t="s">
        <v>363</v>
      </c>
      <c r="M457" s="66"/>
    </row>
    <row r="458" spans="1:13" ht="34.5" customHeight="1" x14ac:dyDescent="0.25">
      <c r="B458" s="159" t="s">
        <v>377</v>
      </c>
    </row>
    <row r="459" spans="1:13" ht="21.6" customHeight="1" thickBot="1" x14ac:dyDescent="0.3">
      <c r="B459" s="82"/>
    </row>
    <row r="460" spans="1:13" ht="41.25" customHeight="1" thickTop="1" thickBot="1" x14ac:dyDescent="0.3">
      <c r="B460" s="210" t="s">
        <v>146</v>
      </c>
      <c r="C460" s="307" t="s">
        <v>720</v>
      </c>
      <c r="D460" s="307"/>
      <c r="E460" s="307"/>
      <c r="F460" s="307"/>
      <c r="G460" s="307"/>
      <c r="H460" s="307"/>
      <c r="I460" s="307"/>
      <c r="J460" s="307"/>
      <c r="K460" s="307"/>
      <c r="L460" s="116"/>
      <c r="M460" s="117"/>
    </row>
    <row r="461" spans="1:13" ht="82.5" customHeight="1" thickTop="1" thickBot="1" x14ac:dyDescent="0.3">
      <c r="B461" s="218" t="s">
        <v>616</v>
      </c>
      <c r="C461" s="219" t="s">
        <v>352</v>
      </c>
      <c r="D461" s="251" t="s">
        <v>353</v>
      </c>
      <c r="E461" s="308" t="s">
        <v>991</v>
      </c>
      <c r="F461" s="308"/>
      <c r="G461" s="214" t="s">
        <v>992</v>
      </c>
      <c r="H461" s="252" t="s">
        <v>398</v>
      </c>
      <c r="I461" s="309" t="s">
        <v>993</v>
      </c>
      <c r="J461" s="309"/>
      <c r="K461" s="308" t="s">
        <v>995</v>
      </c>
      <c r="L461" s="308"/>
      <c r="M461" s="220" t="s">
        <v>355</v>
      </c>
    </row>
    <row r="462" spans="1:13" ht="33.950000000000003" customHeight="1" thickTop="1" x14ac:dyDescent="0.25">
      <c r="B462" s="235" t="s">
        <v>721</v>
      </c>
      <c r="C462" s="190">
        <v>39386</v>
      </c>
      <c r="D462" s="153">
        <v>258</v>
      </c>
      <c r="E462" s="190">
        <v>39545</v>
      </c>
      <c r="F462" s="153" t="s">
        <v>357</v>
      </c>
      <c r="G462" s="156">
        <v>39905</v>
      </c>
      <c r="H462" s="131">
        <v>160</v>
      </c>
      <c r="I462" s="156">
        <v>40001</v>
      </c>
      <c r="J462" s="153" t="s">
        <v>358</v>
      </c>
      <c r="K462" s="190" t="s">
        <v>722</v>
      </c>
      <c r="L462" s="153" t="s">
        <v>363</v>
      </c>
      <c r="M462" s="69"/>
    </row>
    <row r="463" spans="1:13" ht="21.75" customHeight="1" x14ac:dyDescent="0.25">
      <c r="B463" s="159" t="s">
        <v>377</v>
      </c>
      <c r="D463" s="92"/>
    </row>
    <row r="464" spans="1:13" ht="31.5" customHeight="1" thickBot="1" x14ac:dyDescent="0.3">
      <c r="B464" s="82"/>
      <c r="D464" s="92"/>
    </row>
    <row r="465" spans="1:13" ht="33.950000000000003" customHeight="1" thickTop="1" thickBot="1" x14ac:dyDescent="0.3">
      <c r="B465" s="210" t="s">
        <v>149</v>
      </c>
      <c r="C465" s="307" t="s">
        <v>723</v>
      </c>
      <c r="D465" s="307"/>
      <c r="E465" s="307"/>
      <c r="F465" s="307"/>
      <c r="G465" s="307"/>
      <c r="H465" s="307"/>
      <c r="I465" s="307"/>
      <c r="J465" s="307"/>
      <c r="K465" s="307"/>
      <c r="L465" s="307"/>
      <c r="M465" s="65"/>
    </row>
    <row r="466" spans="1:13" ht="69.599999999999994" customHeight="1" thickTop="1" thickBot="1" x14ac:dyDescent="0.3">
      <c r="B466" s="218" t="s">
        <v>616</v>
      </c>
      <c r="C466" s="219" t="s">
        <v>352</v>
      </c>
      <c r="D466" s="213" t="s">
        <v>353</v>
      </c>
      <c r="E466" s="308" t="s">
        <v>991</v>
      </c>
      <c r="F466" s="308"/>
      <c r="G466" s="214" t="s">
        <v>992</v>
      </c>
      <c r="H466" s="215" t="s">
        <v>398</v>
      </c>
      <c r="I466" s="309" t="s">
        <v>993</v>
      </c>
      <c r="J466" s="309"/>
      <c r="K466" s="308" t="s">
        <v>995</v>
      </c>
      <c r="L466" s="308"/>
      <c r="M466" s="220" t="s">
        <v>355</v>
      </c>
    </row>
    <row r="467" spans="1:13" ht="33.950000000000003" customHeight="1" thickTop="1" x14ac:dyDescent="0.25">
      <c r="A467" s="61">
        <v>1</v>
      </c>
      <c r="B467" s="221" t="s">
        <v>724</v>
      </c>
      <c r="C467" s="98">
        <v>39489</v>
      </c>
      <c r="D467" s="114">
        <v>382</v>
      </c>
      <c r="E467" s="98">
        <v>39590</v>
      </c>
      <c r="F467" s="113" t="s">
        <v>357</v>
      </c>
      <c r="G467" s="124">
        <v>40018</v>
      </c>
      <c r="H467" s="122">
        <v>60</v>
      </c>
      <c r="I467" s="124">
        <v>40047</v>
      </c>
      <c r="J467" s="113" t="s">
        <v>358</v>
      </c>
      <c r="K467" s="98">
        <v>40169</v>
      </c>
      <c r="L467" s="113" t="s">
        <v>363</v>
      </c>
      <c r="M467" s="66"/>
    </row>
    <row r="468" spans="1:13" ht="33.950000000000003" customHeight="1" x14ac:dyDescent="0.25">
      <c r="A468" s="61">
        <v>2</v>
      </c>
      <c r="B468" s="235" t="s">
        <v>725</v>
      </c>
      <c r="C468" s="190">
        <v>39594</v>
      </c>
      <c r="D468" s="153">
        <v>11</v>
      </c>
      <c r="E468" s="190">
        <v>39729</v>
      </c>
      <c r="F468" s="153" t="s">
        <v>357</v>
      </c>
      <c r="G468" s="156">
        <v>40018</v>
      </c>
      <c r="H468" s="131">
        <v>0</v>
      </c>
      <c r="I468" s="156">
        <v>40094</v>
      </c>
      <c r="J468" s="153"/>
      <c r="K468" s="190">
        <v>40169</v>
      </c>
      <c r="L468" s="153" t="s">
        <v>363</v>
      </c>
      <c r="M468" s="69"/>
    </row>
    <row r="469" spans="1:13" ht="33.950000000000003" customHeight="1" x14ac:dyDescent="0.25">
      <c r="A469" s="61">
        <v>3</v>
      </c>
      <c r="B469" s="235" t="s">
        <v>726</v>
      </c>
      <c r="C469" s="190">
        <v>39594</v>
      </c>
      <c r="D469" s="153"/>
      <c r="E469" s="190">
        <v>39729</v>
      </c>
      <c r="F469" s="156" t="s">
        <v>387</v>
      </c>
      <c r="G469" s="190"/>
      <c r="H469" s="131"/>
      <c r="I469" s="190"/>
      <c r="J469" s="153"/>
      <c r="K469" s="190"/>
      <c r="L469" s="153"/>
      <c r="M469" s="69"/>
    </row>
    <row r="470" spans="1:13" ht="30.6" customHeight="1" x14ac:dyDescent="0.25">
      <c r="B470" s="159" t="s">
        <v>377</v>
      </c>
      <c r="C470" s="172"/>
      <c r="D470" s="121"/>
      <c r="G470" s="92"/>
      <c r="H470" s="173"/>
      <c r="I470" s="92"/>
      <c r="J470" s="92"/>
    </row>
    <row r="471" spans="1:13" ht="36" customHeight="1" thickBot="1" x14ac:dyDescent="0.3">
      <c r="B471" s="82"/>
      <c r="C471" s="172"/>
      <c r="D471" s="92"/>
      <c r="G471" s="92"/>
      <c r="H471" s="173"/>
      <c r="I471" s="92"/>
      <c r="J471" s="92"/>
    </row>
    <row r="472" spans="1:13" ht="44.25" customHeight="1" thickTop="1" thickBot="1" x14ac:dyDescent="0.3">
      <c r="B472" s="126" t="s">
        <v>152</v>
      </c>
      <c r="C472" s="307" t="s">
        <v>727</v>
      </c>
      <c r="D472" s="307"/>
      <c r="E472" s="307"/>
      <c r="F472" s="307"/>
      <c r="G472" s="307"/>
      <c r="H472" s="307"/>
      <c r="I472" s="307"/>
      <c r="J472" s="307"/>
      <c r="K472" s="307"/>
      <c r="L472" s="307"/>
      <c r="M472" s="65"/>
    </row>
    <row r="473" spans="1:13" ht="69" customHeight="1" thickTop="1" thickBot="1" x14ac:dyDescent="0.3">
      <c r="B473" s="218" t="s">
        <v>616</v>
      </c>
      <c r="C473" s="219" t="s">
        <v>352</v>
      </c>
      <c r="D473" s="213" t="s">
        <v>353</v>
      </c>
      <c r="E473" s="308" t="s">
        <v>991</v>
      </c>
      <c r="F473" s="308"/>
      <c r="G473" s="214" t="s">
        <v>992</v>
      </c>
      <c r="H473" s="215" t="s">
        <v>398</v>
      </c>
      <c r="I473" s="309" t="s">
        <v>993</v>
      </c>
      <c r="J473" s="309"/>
      <c r="K473" s="308" t="s">
        <v>995</v>
      </c>
      <c r="L473" s="308"/>
      <c r="M473" s="220" t="s">
        <v>355</v>
      </c>
    </row>
    <row r="474" spans="1:13" ht="33.950000000000003" customHeight="1" thickTop="1" x14ac:dyDescent="0.25">
      <c r="A474" s="61">
        <v>1</v>
      </c>
      <c r="B474" s="221" t="s">
        <v>728</v>
      </c>
      <c r="C474" s="98">
        <v>39505</v>
      </c>
      <c r="D474" s="114">
        <v>208</v>
      </c>
      <c r="E474" s="98">
        <v>39743</v>
      </c>
      <c r="F474" s="113" t="s">
        <v>357</v>
      </c>
      <c r="G474" s="98">
        <v>40210</v>
      </c>
      <c r="H474" s="122">
        <v>100</v>
      </c>
      <c r="I474" s="124">
        <v>40108</v>
      </c>
      <c r="J474" s="113"/>
      <c r="K474" s="98">
        <v>40255</v>
      </c>
      <c r="L474" s="113" t="s">
        <v>363</v>
      </c>
      <c r="M474" s="66"/>
    </row>
    <row r="475" spans="1:13" ht="21.75" customHeight="1" x14ac:dyDescent="0.25">
      <c r="B475" s="159" t="s">
        <v>377</v>
      </c>
    </row>
    <row r="476" spans="1:13" ht="36" customHeight="1" thickBot="1" x14ac:dyDescent="0.3">
      <c r="D476" s="92"/>
    </row>
    <row r="477" spans="1:13" ht="54.75" customHeight="1" thickTop="1" thickBot="1" x14ac:dyDescent="0.3">
      <c r="B477" s="210" t="s">
        <v>155</v>
      </c>
      <c r="C477" s="307" t="s">
        <v>729</v>
      </c>
      <c r="D477" s="307"/>
      <c r="E477" s="307"/>
      <c r="F477" s="307"/>
      <c r="G477" s="307"/>
      <c r="H477" s="307"/>
      <c r="I477" s="307"/>
      <c r="J477" s="307"/>
      <c r="K477" s="307"/>
      <c r="L477" s="307"/>
      <c r="M477" s="65"/>
    </row>
    <row r="478" spans="1:13" ht="55.5" customHeight="1" thickTop="1" thickBot="1" x14ac:dyDescent="0.3">
      <c r="B478" s="218" t="s">
        <v>616</v>
      </c>
      <c r="C478" s="219" t="s">
        <v>352</v>
      </c>
      <c r="D478" s="213" t="s">
        <v>353</v>
      </c>
      <c r="E478" s="308" t="s">
        <v>991</v>
      </c>
      <c r="F478" s="308"/>
      <c r="G478" s="214" t="s">
        <v>992</v>
      </c>
      <c r="H478" s="215" t="s">
        <v>398</v>
      </c>
      <c r="I478" s="309" t="s">
        <v>993</v>
      </c>
      <c r="J478" s="309"/>
      <c r="K478" s="308" t="s">
        <v>995</v>
      </c>
      <c r="L478" s="308"/>
      <c r="M478" s="220" t="s">
        <v>355</v>
      </c>
    </row>
    <row r="479" spans="1:13" ht="33.950000000000003" customHeight="1" thickTop="1" x14ac:dyDescent="0.25">
      <c r="A479" s="61">
        <v>1</v>
      </c>
      <c r="B479" s="221" t="s">
        <v>156</v>
      </c>
      <c r="C479" s="98">
        <v>39546</v>
      </c>
      <c r="D479" s="114">
        <v>1100</v>
      </c>
      <c r="E479" s="98">
        <v>39778</v>
      </c>
      <c r="F479" s="113" t="s">
        <v>357</v>
      </c>
      <c r="G479" s="124">
        <v>40030</v>
      </c>
      <c r="H479" s="122">
        <v>1100</v>
      </c>
      <c r="I479" s="124">
        <v>40143</v>
      </c>
      <c r="J479" s="113"/>
      <c r="K479" s="98">
        <v>40466</v>
      </c>
      <c r="L479" s="113" t="s">
        <v>363</v>
      </c>
      <c r="M479" s="66"/>
    </row>
    <row r="480" spans="1:13" ht="33.950000000000003" customHeight="1" x14ac:dyDescent="0.25">
      <c r="A480" s="61">
        <v>2</v>
      </c>
      <c r="B480" s="235" t="s">
        <v>730</v>
      </c>
      <c r="C480" s="190" t="s">
        <v>731</v>
      </c>
      <c r="D480" s="120">
        <v>0</v>
      </c>
      <c r="E480" s="190">
        <v>39778</v>
      </c>
      <c r="F480" s="153" t="s">
        <v>387</v>
      </c>
      <c r="G480" s="156">
        <v>40030</v>
      </c>
      <c r="H480" s="131">
        <v>0</v>
      </c>
      <c r="I480" s="156">
        <v>40143</v>
      </c>
      <c r="J480" s="153"/>
      <c r="K480" s="190">
        <v>41172</v>
      </c>
      <c r="L480" s="153" t="s">
        <v>363</v>
      </c>
      <c r="M480" s="69"/>
    </row>
    <row r="481" spans="1:13" ht="21" customHeight="1" x14ac:dyDescent="0.25">
      <c r="B481" s="159" t="s">
        <v>377</v>
      </c>
      <c r="C481" s="91"/>
      <c r="D481" s="90"/>
      <c r="E481" s="91"/>
      <c r="F481" s="90"/>
      <c r="G481" s="90"/>
      <c r="H481" s="170"/>
      <c r="I481" s="90"/>
      <c r="J481" s="90"/>
      <c r="K481" s="91"/>
      <c r="L481" s="90"/>
    </row>
    <row r="482" spans="1:13" ht="22.9" customHeight="1" thickBot="1" x14ac:dyDescent="0.3">
      <c r="D482" s="92"/>
    </row>
    <row r="483" spans="1:13" ht="36.75" customHeight="1" thickTop="1" thickBot="1" x14ac:dyDescent="0.3">
      <c r="A483" s="92"/>
      <c r="B483" s="126" t="s">
        <v>158</v>
      </c>
      <c r="C483" s="307" t="s">
        <v>732</v>
      </c>
      <c r="D483" s="307"/>
      <c r="E483" s="307"/>
      <c r="F483" s="307"/>
      <c r="G483" s="307"/>
      <c r="H483" s="307"/>
      <c r="I483" s="307"/>
      <c r="J483" s="307"/>
      <c r="K483" s="307"/>
      <c r="L483" s="307"/>
      <c r="M483" s="65"/>
    </row>
    <row r="484" spans="1:13" ht="69.599999999999994" customHeight="1" thickTop="1" thickBot="1" x14ac:dyDescent="0.3">
      <c r="B484" s="218" t="s">
        <v>616</v>
      </c>
      <c r="C484" s="219" t="s">
        <v>352</v>
      </c>
      <c r="D484" s="251" t="s">
        <v>353</v>
      </c>
      <c r="E484" s="308" t="s">
        <v>991</v>
      </c>
      <c r="F484" s="308"/>
      <c r="G484" s="214" t="s">
        <v>992</v>
      </c>
      <c r="H484" s="252" t="s">
        <v>398</v>
      </c>
      <c r="I484" s="309" t="s">
        <v>993</v>
      </c>
      <c r="J484" s="309"/>
      <c r="K484" s="308" t="s">
        <v>995</v>
      </c>
      <c r="L484" s="308"/>
      <c r="M484" s="220" t="s">
        <v>355</v>
      </c>
    </row>
    <row r="485" spans="1:13" ht="33.950000000000003" customHeight="1" thickTop="1" x14ac:dyDescent="0.25">
      <c r="A485" s="61">
        <v>1</v>
      </c>
      <c r="B485" s="221" t="s">
        <v>733</v>
      </c>
      <c r="C485" s="98">
        <v>39555</v>
      </c>
      <c r="D485" s="123">
        <v>307</v>
      </c>
      <c r="E485" s="91">
        <v>39736</v>
      </c>
      <c r="F485" s="264" t="s">
        <v>357</v>
      </c>
      <c r="G485" s="98">
        <v>40116</v>
      </c>
      <c r="H485" s="122">
        <v>105</v>
      </c>
      <c r="I485" s="124">
        <v>40101</v>
      </c>
      <c r="J485" s="113"/>
      <c r="K485" s="98">
        <v>40267</v>
      </c>
      <c r="L485" s="113" t="s">
        <v>363</v>
      </c>
      <c r="M485" s="66"/>
    </row>
    <row r="486" spans="1:13" ht="33.950000000000003" customHeight="1" x14ac:dyDescent="0.25">
      <c r="A486" s="61">
        <v>2</v>
      </c>
      <c r="B486" s="235" t="s">
        <v>734</v>
      </c>
      <c r="C486" s="190">
        <v>39625</v>
      </c>
      <c r="D486" s="125">
        <v>0</v>
      </c>
      <c r="E486" s="190">
        <v>39736</v>
      </c>
      <c r="F486" s="153" t="s">
        <v>387</v>
      </c>
      <c r="G486" s="153"/>
      <c r="H486" s="131"/>
      <c r="I486" s="153"/>
      <c r="J486" s="153"/>
      <c r="K486" s="98">
        <v>40267</v>
      </c>
      <c r="L486" s="113" t="s">
        <v>363</v>
      </c>
      <c r="M486" s="69"/>
    </row>
    <row r="487" spans="1:13" ht="39" customHeight="1" x14ac:dyDescent="0.25">
      <c r="B487" s="159" t="s">
        <v>377</v>
      </c>
      <c r="D487" s="92"/>
    </row>
    <row r="488" spans="1:13" ht="19.149999999999999" customHeight="1" thickBot="1" x14ac:dyDescent="0.3">
      <c r="B488" s="82"/>
      <c r="D488" s="92"/>
    </row>
    <row r="489" spans="1:13" ht="42" customHeight="1" thickTop="1" thickBot="1" x14ac:dyDescent="0.3">
      <c r="B489" s="126" t="s">
        <v>161</v>
      </c>
      <c r="C489" s="307" t="s">
        <v>735</v>
      </c>
      <c r="D489" s="307"/>
      <c r="E489" s="307"/>
      <c r="F489" s="307"/>
      <c r="G489" s="307"/>
      <c r="H489" s="307"/>
      <c r="I489" s="307"/>
      <c r="J489" s="307"/>
      <c r="K489" s="307"/>
      <c r="L489" s="307"/>
      <c r="M489" s="65"/>
    </row>
    <row r="490" spans="1:13" ht="69.599999999999994" customHeight="1" thickTop="1" thickBot="1" x14ac:dyDescent="0.3">
      <c r="B490" s="218" t="s">
        <v>616</v>
      </c>
      <c r="C490" s="219" t="s">
        <v>352</v>
      </c>
      <c r="D490" s="251" t="s">
        <v>353</v>
      </c>
      <c r="E490" s="308" t="s">
        <v>991</v>
      </c>
      <c r="F490" s="308"/>
      <c r="G490" s="214" t="s">
        <v>992</v>
      </c>
      <c r="H490" s="252" t="s">
        <v>398</v>
      </c>
      <c r="I490" s="309" t="s">
        <v>993</v>
      </c>
      <c r="J490" s="309"/>
      <c r="K490" s="308" t="s">
        <v>995</v>
      </c>
      <c r="L490" s="308"/>
      <c r="M490" s="220" t="s">
        <v>355</v>
      </c>
    </row>
    <row r="491" spans="1:13" ht="33.950000000000003" customHeight="1" thickTop="1" thickBot="1" x14ac:dyDescent="0.25">
      <c r="A491" s="61">
        <v>1</v>
      </c>
      <c r="B491" s="235" t="s">
        <v>736</v>
      </c>
      <c r="C491" s="190">
        <v>39574</v>
      </c>
      <c r="D491" s="153">
        <v>219</v>
      </c>
      <c r="E491" s="190">
        <v>39717</v>
      </c>
      <c r="F491" s="153" t="s">
        <v>357</v>
      </c>
      <c r="G491" s="156">
        <v>40170</v>
      </c>
      <c r="H491" s="320">
        <v>150</v>
      </c>
      <c r="I491" s="156">
        <v>40082</v>
      </c>
      <c r="J491" s="153" t="s">
        <v>457</v>
      </c>
      <c r="K491" s="190">
        <v>40255</v>
      </c>
      <c r="L491" s="153" t="s">
        <v>363</v>
      </c>
      <c r="M491" s="66"/>
    </row>
    <row r="492" spans="1:13" ht="42" customHeight="1" thickTop="1" thickBot="1" x14ac:dyDescent="0.25">
      <c r="A492" s="61">
        <v>2</v>
      </c>
      <c r="B492" s="235" t="s">
        <v>737</v>
      </c>
      <c r="C492" s="190">
        <v>39574</v>
      </c>
      <c r="D492" s="153">
        <v>0</v>
      </c>
      <c r="E492" s="190">
        <v>39717</v>
      </c>
      <c r="F492" s="153" t="s">
        <v>361</v>
      </c>
      <c r="G492" s="156">
        <v>40170</v>
      </c>
      <c r="H492" s="320"/>
      <c r="I492" s="156">
        <v>40082</v>
      </c>
      <c r="J492" s="153" t="s">
        <v>457</v>
      </c>
      <c r="K492" s="190"/>
      <c r="L492" s="153"/>
      <c r="M492" s="69"/>
    </row>
    <row r="493" spans="1:13" ht="42.6" customHeight="1" thickTop="1" x14ac:dyDescent="0.2">
      <c r="A493" s="61">
        <v>3</v>
      </c>
      <c r="B493" s="235" t="s">
        <v>738</v>
      </c>
      <c r="C493" s="190">
        <v>39574</v>
      </c>
      <c r="D493" s="69">
        <v>38</v>
      </c>
      <c r="E493" s="190">
        <v>39717</v>
      </c>
      <c r="F493" s="153" t="s">
        <v>361</v>
      </c>
      <c r="G493" s="156">
        <v>40170</v>
      </c>
      <c r="H493" s="320"/>
      <c r="I493" s="156">
        <v>40082</v>
      </c>
      <c r="J493" s="153" t="s">
        <v>457</v>
      </c>
      <c r="K493" s="190"/>
      <c r="L493" s="153"/>
      <c r="M493" s="69"/>
    </row>
    <row r="494" spans="1:13" ht="36" customHeight="1" x14ac:dyDescent="0.25">
      <c r="A494" s="61">
        <v>4</v>
      </c>
      <c r="B494" s="235" t="s">
        <v>739</v>
      </c>
      <c r="C494" s="190">
        <v>39731</v>
      </c>
      <c r="D494" s="153">
        <v>0</v>
      </c>
      <c r="E494" s="190">
        <v>39874</v>
      </c>
      <c r="F494" s="153" t="s">
        <v>387</v>
      </c>
      <c r="G494" s="153"/>
      <c r="H494" s="131"/>
      <c r="I494" s="153"/>
      <c r="J494" s="153"/>
      <c r="K494" s="190"/>
      <c r="L494" s="153"/>
      <c r="M494" s="69"/>
    </row>
    <row r="495" spans="1:13" ht="45.75" customHeight="1" x14ac:dyDescent="0.25">
      <c r="B495" s="159" t="s">
        <v>377</v>
      </c>
      <c r="D495" s="90"/>
    </row>
    <row r="496" spans="1:13" ht="45.75" customHeight="1" thickBot="1" x14ac:dyDescent="0.3">
      <c r="B496" s="82"/>
      <c r="D496" s="90"/>
    </row>
    <row r="497" spans="1:13" ht="33.950000000000003" customHeight="1" thickTop="1" thickBot="1" x14ac:dyDescent="0.3">
      <c r="B497" s="126" t="s">
        <v>164</v>
      </c>
      <c r="C497" s="307" t="s">
        <v>740</v>
      </c>
      <c r="D497" s="307"/>
      <c r="E497" s="307"/>
      <c r="F497" s="307"/>
      <c r="G497" s="307"/>
      <c r="H497" s="307"/>
      <c r="I497" s="307"/>
      <c r="J497" s="307"/>
      <c r="K497" s="307"/>
      <c r="L497" s="307"/>
      <c r="M497" s="65"/>
    </row>
    <row r="498" spans="1:13" ht="72.75" customHeight="1" thickTop="1" thickBot="1" x14ac:dyDescent="0.3">
      <c r="B498" s="218" t="s">
        <v>616</v>
      </c>
      <c r="C498" s="219" t="s">
        <v>352</v>
      </c>
      <c r="D498" s="251" t="s">
        <v>353</v>
      </c>
      <c r="E498" s="308" t="s">
        <v>991</v>
      </c>
      <c r="F498" s="308"/>
      <c r="G498" s="214" t="s">
        <v>992</v>
      </c>
      <c r="H498" s="252" t="s">
        <v>398</v>
      </c>
      <c r="I498" s="309" t="s">
        <v>993</v>
      </c>
      <c r="J498" s="309"/>
      <c r="K498" s="308" t="s">
        <v>995</v>
      </c>
      <c r="L498" s="308"/>
      <c r="M498" s="220" t="s">
        <v>355</v>
      </c>
    </row>
    <row r="499" spans="1:13" ht="33.950000000000003" customHeight="1" thickTop="1" x14ac:dyDescent="0.25">
      <c r="A499" s="61">
        <v>1</v>
      </c>
      <c r="B499" s="221" t="s">
        <v>741</v>
      </c>
      <c r="C499" s="98">
        <v>39597</v>
      </c>
      <c r="D499" s="114">
        <v>228</v>
      </c>
      <c r="E499" s="98">
        <v>40002</v>
      </c>
      <c r="F499" s="113" t="s">
        <v>357</v>
      </c>
      <c r="G499" s="98">
        <v>40242</v>
      </c>
      <c r="H499" s="122">
        <v>100</v>
      </c>
      <c r="I499" s="98">
        <v>40367</v>
      </c>
      <c r="J499" s="113"/>
      <c r="K499" s="67">
        <v>40682</v>
      </c>
      <c r="L499" s="98" t="s">
        <v>359</v>
      </c>
      <c r="M499" s="66"/>
    </row>
    <row r="500" spans="1:13" ht="30" customHeight="1" x14ac:dyDescent="0.2">
      <c r="B500" s="159" t="s">
        <v>377</v>
      </c>
      <c r="C500" s="325" t="s">
        <v>742</v>
      </c>
      <c r="D500" s="325"/>
      <c r="E500" s="325"/>
      <c r="F500" s="325"/>
      <c r="G500" s="325"/>
      <c r="H500" s="325"/>
      <c r="I500" s="325"/>
      <c r="J500" s="325"/>
      <c r="K500" s="325"/>
      <c r="L500" s="325"/>
      <c r="M500" s="325"/>
    </row>
    <row r="501" spans="1:13" ht="36.75" customHeight="1" thickBot="1" x14ac:dyDescent="0.3">
      <c r="B501" s="82"/>
      <c r="C501" s="127"/>
      <c r="D501" s="127"/>
      <c r="E501" s="127"/>
      <c r="F501" s="127"/>
      <c r="G501" s="127"/>
      <c r="H501" s="128"/>
      <c r="I501" s="127"/>
      <c r="J501" s="127"/>
      <c r="K501" s="127"/>
      <c r="L501" s="157"/>
      <c r="M501" s="127"/>
    </row>
    <row r="502" spans="1:13" ht="39.75" customHeight="1" thickTop="1" thickBot="1" x14ac:dyDescent="0.3">
      <c r="B502" s="126" t="s">
        <v>167</v>
      </c>
      <c r="C502" s="307" t="s">
        <v>743</v>
      </c>
      <c r="D502" s="307"/>
      <c r="E502" s="307"/>
      <c r="F502" s="307"/>
      <c r="G502" s="307"/>
      <c r="H502" s="307"/>
      <c r="I502" s="307"/>
      <c r="J502" s="307"/>
      <c r="K502" s="307"/>
      <c r="L502" s="307"/>
      <c r="M502" s="65"/>
    </row>
    <row r="503" spans="1:13" ht="64.5" customHeight="1" thickTop="1" thickBot="1" x14ac:dyDescent="0.3">
      <c r="B503" s="218" t="s">
        <v>616</v>
      </c>
      <c r="C503" s="219" t="s">
        <v>352</v>
      </c>
      <c r="D503" s="251" t="s">
        <v>353</v>
      </c>
      <c r="E503" s="308" t="s">
        <v>991</v>
      </c>
      <c r="F503" s="308"/>
      <c r="G503" s="214" t="s">
        <v>992</v>
      </c>
      <c r="H503" s="252" t="s">
        <v>398</v>
      </c>
      <c r="I503" s="309" t="s">
        <v>993</v>
      </c>
      <c r="J503" s="309"/>
      <c r="K503" s="308" t="s">
        <v>995</v>
      </c>
      <c r="L503" s="308"/>
      <c r="M503" s="220" t="s">
        <v>355</v>
      </c>
    </row>
    <row r="504" spans="1:13" ht="33.950000000000003" customHeight="1" thickTop="1" x14ac:dyDescent="0.25">
      <c r="A504" s="61">
        <v>1</v>
      </c>
      <c r="B504" s="221" t="s">
        <v>744</v>
      </c>
      <c r="C504" s="98">
        <v>39625</v>
      </c>
      <c r="D504" s="114">
        <v>376</v>
      </c>
      <c r="E504" s="98">
        <v>39868</v>
      </c>
      <c r="F504" s="113" t="s">
        <v>357</v>
      </c>
      <c r="G504" s="124">
        <v>40323</v>
      </c>
      <c r="H504" s="122">
        <v>15</v>
      </c>
      <c r="I504" s="124">
        <v>40324</v>
      </c>
      <c r="J504" s="113" t="s">
        <v>358</v>
      </c>
      <c r="K504" s="151">
        <v>41207</v>
      </c>
      <c r="L504" s="113" t="s">
        <v>363</v>
      </c>
      <c r="M504" s="66"/>
    </row>
    <row r="505" spans="1:13" ht="27.75" customHeight="1" x14ac:dyDescent="0.25">
      <c r="B505" s="159" t="s">
        <v>377</v>
      </c>
      <c r="D505" s="92"/>
    </row>
    <row r="506" spans="1:13" ht="31.5" customHeight="1" thickBot="1" x14ac:dyDescent="0.3">
      <c r="B506" s="82"/>
      <c r="C506" s="172"/>
      <c r="D506" s="92"/>
      <c r="G506" s="92"/>
      <c r="H506" s="173"/>
      <c r="I506" s="92"/>
      <c r="J506" s="92"/>
    </row>
    <row r="507" spans="1:13" ht="33.75" customHeight="1" thickTop="1" thickBot="1" x14ac:dyDescent="0.3">
      <c r="B507" s="126" t="s">
        <v>170</v>
      </c>
      <c r="C507" s="307" t="s">
        <v>745</v>
      </c>
      <c r="D507" s="307"/>
      <c r="E507" s="307"/>
      <c r="F507" s="307"/>
      <c r="G507" s="307"/>
      <c r="H507" s="307"/>
      <c r="I507" s="307"/>
      <c r="J507" s="307"/>
      <c r="K507" s="307"/>
      <c r="L507" s="307"/>
      <c r="M507" s="65"/>
    </row>
    <row r="508" spans="1:13" ht="60.75" customHeight="1" thickTop="1" thickBot="1" x14ac:dyDescent="0.3">
      <c r="B508" s="218" t="s">
        <v>616</v>
      </c>
      <c r="C508" s="219" t="s">
        <v>352</v>
      </c>
      <c r="D508" s="251" t="s">
        <v>353</v>
      </c>
      <c r="E508" s="308" t="s">
        <v>991</v>
      </c>
      <c r="F508" s="308"/>
      <c r="G508" s="214" t="s">
        <v>992</v>
      </c>
      <c r="H508" s="252" t="s">
        <v>398</v>
      </c>
      <c r="I508" s="309" t="s">
        <v>993</v>
      </c>
      <c r="J508" s="309"/>
      <c r="K508" s="308" t="s">
        <v>995</v>
      </c>
      <c r="L508" s="308"/>
      <c r="M508" s="220" t="s">
        <v>355</v>
      </c>
    </row>
    <row r="509" spans="1:13" ht="33.950000000000003" customHeight="1" thickTop="1" x14ac:dyDescent="0.2">
      <c r="A509" s="61">
        <v>1</v>
      </c>
      <c r="B509" s="221" t="s">
        <v>746</v>
      </c>
      <c r="C509" s="98">
        <v>39766</v>
      </c>
      <c r="D509" s="114">
        <v>345</v>
      </c>
      <c r="E509" s="98">
        <v>39945</v>
      </c>
      <c r="F509" s="113" t="s">
        <v>357</v>
      </c>
      <c r="G509" s="113"/>
      <c r="H509" s="122"/>
      <c r="I509" s="98">
        <v>40402</v>
      </c>
      <c r="J509" s="113" t="s">
        <v>457</v>
      </c>
      <c r="K509" s="67">
        <v>40480</v>
      </c>
      <c r="L509" s="113" t="s">
        <v>359</v>
      </c>
      <c r="M509" s="66" t="s">
        <v>396</v>
      </c>
    </row>
    <row r="510" spans="1:13" ht="33.950000000000003" customHeight="1" x14ac:dyDescent="0.25">
      <c r="A510" s="61">
        <v>2</v>
      </c>
      <c r="B510" s="235" t="s">
        <v>747</v>
      </c>
      <c r="C510" s="190">
        <v>39770</v>
      </c>
      <c r="D510" s="120">
        <v>270</v>
      </c>
      <c r="E510" s="190">
        <v>39945</v>
      </c>
      <c r="F510" s="153" t="s">
        <v>357</v>
      </c>
      <c r="G510" s="153"/>
      <c r="H510" s="131"/>
      <c r="I510" s="190">
        <v>40402</v>
      </c>
      <c r="J510" s="153" t="s">
        <v>457</v>
      </c>
      <c r="K510" s="151">
        <v>40514</v>
      </c>
      <c r="L510" s="113" t="s">
        <v>359</v>
      </c>
      <c r="M510" s="66" t="s">
        <v>396</v>
      </c>
    </row>
    <row r="511" spans="1:13" ht="33.950000000000003" customHeight="1" x14ac:dyDescent="0.25">
      <c r="A511" s="61">
        <v>3</v>
      </c>
      <c r="B511" s="235" t="s">
        <v>748</v>
      </c>
      <c r="C511" s="190">
        <v>39770</v>
      </c>
      <c r="D511" s="120">
        <v>104</v>
      </c>
      <c r="E511" s="190">
        <v>39945</v>
      </c>
      <c r="F511" s="153" t="s">
        <v>357</v>
      </c>
      <c r="G511" s="153"/>
      <c r="H511" s="131"/>
      <c r="I511" s="190">
        <v>40402</v>
      </c>
      <c r="J511" s="153" t="s">
        <v>457</v>
      </c>
      <c r="K511" s="151">
        <v>40507</v>
      </c>
      <c r="L511" s="113" t="s">
        <v>359</v>
      </c>
      <c r="M511" s="66" t="s">
        <v>396</v>
      </c>
    </row>
    <row r="512" spans="1:13" ht="33.950000000000003" customHeight="1" x14ac:dyDescent="0.25">
      <c r="A512" s="61">
        <v>4</v>
      </c>
      <c r="B512" s="235" t="s">
        <v>749</v>
      </c>
      <c r="C512" s="190">
        <v>39770</v>
      </c>
      <c r="D512" s="120">
        <v>303</v>
      </c>
      <c r="E512" s="190">
        <v>39945</v>
      </c>
      <c r="F512" s="153" t="s">
        <v>357</v>
      </c>
      <c r="G512" s="153"/>
      <c r="H512" s="131"/>
      <c r="I512" s="190">
        <v>40402</v>
      </c>
      <c r="J512" s="153" t="s">
        <v>457</v>
      </c>
      <c r="K512" s="151">
        <v>40514</v>
      </c>
      <c r="L512" s="113" t="s">
        <v>359</v>
      </c>
      <c r="M512" s="66" t="s">
        <v>396</v>
      </c>
    </row>
    <row r="513" spans="1:13" ht="26.25" customHeight="1" x14ac:dyDescent="0.2">
      <c r="C513" s="323" t="s">
        <v>750</v>
      </c>
      <c r="D513" s="323"/>
      <c r="E513" s="323"/>
      <c r="F513" s="323"/>
      <c r="G513" s="323"/>
      <c r="H513" s="323"/>
      <c r="I513" s="323"/>
      <c r="J513" s="323"/>
      <c r="K513" s="323"/>
      <c r="L513" s="323"/>
      <c r="M513" s="323"/>
    </row>
    <row r="514" spans="1:13" ht="13.15" x14ac:dyDescent="0.25">
      <c r="B514" s="159" t="s">
        <v>377</v>
      </c>
      <c r="D514" s="112"/>
    </row>
    <row r="515" spans="1:13" ht="64.5" customHeight="1" thickBot="1" x14ac:dyDescent="0.3"/>
    <row r="516" spans="1:13" ht="42" customHeight="1" thickTop="1" thickBot="1" x14ac:dyDescent="0.3">
      <c r="B516" s="126" t="s">
        <v>173</v>
      </c>
      <c r="C516" s="307" t="s">
        <v>751</v>
      </c>
      <c r="D516" s="307"/>
      <c r="E516" s="307"/>
      <c r="F516" s="307"/>
      <c r="G516" s="307"/>
      <c r="H516" s="307"/>
      <c r="I516" s="307"/>
      <c r="J516" s="307"/>
      <c r="K516" s="307"/>
      <c r="L516" s="307"/>
      <c r="M516" s="65"/>
    </row>
    <row r="517" spans="1:13" ht="71.25" customHeight="1" thickTop="1" thickBot="1" x14ac:dyDescent="0.3">
      <c r="B517" s="218" t="s">
        <v>616</v>
      </c>
      <c r="C517" s="219" t="s">
        <v>352</v>
      </c>
      <c r="D517" s="213" t="s">
        <v>353</v>
      </c>
      <c r="E517" s="308" t="s">
        <v>991</v>
      </c>
      <c r="F517" s="308"/>
      <c r="G517" s="214" t="s">
        <v>992</v>
      </c>
      <c r="H517" s="215" t="s">
        <v>398</v>
      </c>
      <c r="I517" s="309" t="s">
        <v>993</v>
      </c>
      <c r="J517" s="309"/>
      <c r="K517" s="308" t="s">
        <v>995</v>
      </c>
      <c r="L517" s="308"/>
      <c r="M517" s="220" t="s">
        <v>355</v>
      </c>
    </row>
    <row r="518" spans="1:13" ht="33.950000000000003" customHeight="1" thickTop="1" x14ac:dyDescent="0.25">
      <c r="A518" s="61">
        <v>1</v>
      </c>
      <c r="B518" s="221" t="s">
        <v>752</v>
      </c>
      <c r="C518" s="98">
        <v>39798</v>
      </c>
      <c r="D518" s="114">
        <v>241</v>
      </c>
      <c r="E518" s="98">
        <v>39961</v>
      </c>
      <c r="F518" s="113" t="s">
        <v>357</v>
      </c>
      <c r="G518" s="113"/>
      <c r="H518" s="122"/>
      <c r="I518" s="98">
        <v>40407</v>
      </c>
      <c r="J518" s="113"/>
      <c r="K518" s="98">
        <v>40534</v>
      </c>
      <c r="M518" s="113" t="s">
        <v>396</v>
      </c>
    </row>
    <row r="519" spans="1:13" ht="16.5" customHeight="1" x14ac:dyDescent="0.25">
      <c r="B519" s="324"/>
      <c r="C519" s="324"/>
      <c r="D519" s="324"/>
      <c r="E519" s="324"/>
      <c r="F519" s="153"/>
      <c r="G519" s="153"/>
      <c r="H519" s="131"/>
      <c r="I519" s="153"/>
      <c r="J519" s="153"/>
      <c r="K519" s="190"/>
      <c r="L519" s="153"/>
      <c r="M519" s="69"/>
    </row>
    <row r="520" spans="1:13" ht="31.5" customHeight="1" x14ac:dyDescent="0.25">
      <c r="B520" s="159" t="s">
        <v>377</v>
      </c>
      <c r="C520" s="91"/>
      <c r="D520" s="90"/>
      <c r="E520" s="91"/>
      <c r="F520" s="90"/>
      <c r="G520" s="90"/>
      <c r="H520" s="170"/>
      <c r="I520" s="90"/>
      <c r="J520" s="321"/>
      <c r="K520" s="321"/>
      <c r="L520" s="90"/>
    </row>
    <row r="521" spans="1:13" ht="31.5" customHeight="1" thickBot="1" x14ac:dyDescent="0.3">
      <c r="B521" s="82"/>
      <c r="C521" s="91"/>
      <c r="D521" s="90"/>
      <c r="E521" s="91"/>
      <c r="F521" s="90"/>
      <c r="G521" s="90"/>
      <c r="H521" s="170"/>
      <c r="I521" s="90"/>
      <c r="J521" s="90"/>
      <c r="K521" s="90"/>
      <c r="L521" s="90"/>
    </row>
    <row r="522" spans="1:13" ht="33.950000000000003" customHeight="1" thickTop="1" thickBot="1" x14ac:dyDescent="0.3">
      <c r="B522" s="126" t="s">
        <v>175</v>
      </c>
      <c r="C522" s="307" t="s">
        <v>753</v>
      </c>
      <c r="D522" s="307"/>
      <c r="E522" s="307"/>
      <c r="F522" s="307"/>
      <c r="G522" s="307"/>
      <c r="H522" s="307"/>
      <c r="I522" s="307"/>
      <c r="J522" s="307"/>
      <c r="K522" s="307"/>
      <c r="L522" s="307"/>
      <c r="M522" s="65"/>
    </row>
    <row r="523" spans="1:13" ht="70.7" customHeight="1" thickTop="1" thickBot="1" x14ac:dyDescent="0.3">
      <c r="B523" s="218" t="s">
        <v>616</v>
      </c>
      <c r="C523" s="219" t="s">
        <v>352</v>
      </c>
      <c r="D523" s="213" t="s">
        <v>353</v>
      </c>
      <c r="E523" s="308" t="s">
        <v>991</v>
      </c>
      <c r="F523" s="308"/>
      <c r="G523" s="214" t="s">
        <v>992</v>
      </c>
      <c r="H523" s="215" t="s">
        <v>398</v>
      </c>
      <c r="I523" s="309" t="s">
        <v>993</v>
      </c>
      <c r="J523" s="309"/>
      <c r="K523" s="308" t="s">
        <v>995</v>
      </c>
      <c r="L523" s="308"/>
      <c r="M523" s="220" t="s">
        <v>355</v>
      </c>
    </row>
    <row r="524" spans="1:13" ht="78" customHeight="1" thickTop="1" x14ac:dyDescent="0.25">
      <c r="A524" s="61">
        <v>1</v>
      </c>
      <c r="B524" s="221" t="s">
        <v>754</v>
      </c>
      <c r="C524" s="130">
        <v>39827</v>
      </c>
      <c r="D524" s="129">
        <v>609</v>
      </c>
      <c r="E524" s="130">
        <v>39940</v>
      </c>
      <c r="F524" s="113" t="s">
        <v>357</v>
      </c>
      <c r="G524" s="98"/>
      <c r="H524" s="122"/>
      <c r="I524" s="124">
        <v>40397</v>
      </c>
      <c r="J524" s="113" t="s">
        <v>457</v>
      </c>
      <c r="K524" s="67"/>
      <c r="L524" s="113"/>
      <c r="M524" s="66"/>
    </row>
    <row r="525" spans="1:13" ht="25.5" customHeight="1" x14ac:dyDescent="0.2">
      <c r="B525" s="227" t="s">
        <v>755</v>
      </c>
      <c r="C525" s="322"/>
      <c r="D525" s="322"/>
      <c r="E525" s="322"/>
      <c r="F525" s="322"/>
      <c r="G525" s="190">
        <v>40352</v>
      </c>
      <c r="H525" s="131">
        <v>120</v>
      </c>
      <c r="I525" s="156"/>
      <c r="J525" s="153" t="s">
        <v>457</v>
      </c>
      <c r="K525" s="151">
        <v>40597</v>
      </c>
      <c r="L525" s="153" t="s">
        <v>363</v>
      </c>
      <c r="M525" s="69"/>
    </row>
    <row r="526" spans="1:13" ht="24" customHeight="1" x14ac:dyDescent="0.2">
      <c r="B526" s="227" t="s">
        <v>756</v>
      </c>
      <c r="C526" s="322"/>
      <c r="D526" s="322"/>
      <c r="E526" s="322"/>
      <c r="F526" s="322"/>
      <c r="G526" s="190">
        <v>40512</v>
      </c>
      <c r="H526" s="131">
        <v>110</v>
      </c>
      <c r="I526" s="156"/>
      <c r="J526" s="153" t="s">
        <v>457</v>
      </c>
      <c r="K526" s="151">
        <v>40597</v>
      </c>
      <c r="L526" s="153" t="s">
        <v>363</v>
      </c>
      <c r="M526" s="69"/>
    </row>
    <row r="527" spans="1:13" ht="30.75" customHeight="1" x14ac:dyDescent="0.25">
      <c r="A527" s="61">
        <v>2</v>
      </c>
      <c r="B527" s="152" t="s">
        <v>757</v>
      </c>
      <c r="C527" s="67" t="s">
        <v>758</v>
      </c>
      <c r="D527" s="66">
        <v>36</v>
      </c>
      <c r="E527" s="67">
        <v>40165</v>
      </c>
      <c r="F527" s="69" t="s">
        <v>357</v>
      </c>
      <c r="G527" s="190">
        <v>40281</v>
      </c>
      <c r="H527" s="80">
        <v>20</v>
      </c>
      <c r="I527" s="67">
        <v>40530</v>
      </c>
      <c r="J527" s="153" t="s">
        <v>457</v>
      </c>
      <c r="K527" s="151">
        <v>40756</v>
      </c>
      <c r="L527" s="153" t="s">
        <v>363</v>
      </c>
      <c r="M527" s="69"/>
    </row>
    <row r="528" spans="1:13" ht="26.25" customHeight="1" x14ac:dyDescent="0.25">
      <c r="B528" s="159" t="s">
        <v>377</v>
      </c>
      <c r="C528" s="132"/>
      <c r="D528" s="129"/>
      <c r="E528" s="133"/>
      <c r="F528" s="133"/>
      <c r="G528" s="133"/>
      <c r="H528" s="133"/>
      <c r="I528" s="133"/>
      <c r="J528" s="133"/>
      <c r="K528" s="133"/>
      <c r="L528" s="73"/>
      <c r="M528" s="133"/>
    </row>
    <row r="529" spans="1:13" ht="12" customHeight="1" thickBot="1" x14ac:dyDescent="0.3"/>
    <row r="530" spans="1:13" ht="29.25" customHeight="1" thickTop="1" thickBot="1" x14ac:dyDescent="0.25">
      <c r="B530" s="126" t="s">
        <v>178</v>
      </c>
      <c r="C530" s="307" t="s">
        <v>759</v>
      </c>
      <c r="D530" s="307"/>
      <c r="E530" s="307"/>
      <c r="F530" s="307"/>
      <c r="G530" s="307"/>
      <c r="H530" s="307"/>
      <c r="I530" s="307"/>
      <c r="J530" s="307"/>
      <c r="K530" s="307"/>
      <c r="L530" s="307"/>
      <c r="M530" s="65"/>
    </row>
    <row r="531" spans="1:13" ht="70.7" customHeight="1" thickTop="1" thickBot="1" x14ac:dyDescent="0.3">
      <c r="B531" s="218" t="s">
        <v>616</v>
      </c>
      <c r="C531" s="219" t="s">
        <v>352</v>
      </c>
      <c r="D531" s="251" t="s">
        <v>353</v>
      </c>
      <c r="E531" s="308" t="s">
        <v>991</v>
      </c>
      <c r="F531" s="308"/>
      <c r="G531" s="214" t="s">
        <v>992</v>
      </c>
      <c r="H531" s="252" t="s">
        <v>398</v>
      </c>
      <c r="I531" s="309" t="s">
        <v>993</v>
      </c>
      <c r="J531" s="309"/>
      <c r="K531" s="308" t="s">
        <v>995</v>
      </c>
      <c r="L531" s="308"/>
      <c r="M531" s="220" t="s">
        <v>355</v>
      </c>
    </row>
    <row r="532" spans="1:13" ht="26.25" customHeight="1" thickTop="1" x14ac:dyDescent="0.2">
      <c r="A532" s="61">
        <v>1</v>
      </c>
      <c r="B532" s="221" t="s">
        <v>760</v>
      </c>
      <c r="C532" s="98">
        <v>39870</v>
      </c>
      <c r="D532" s="114">
        <v>287</v>
      </c>
      <c r="E532" s="98">
        <v>40023</v>
      </c>
      <c r="F532" s="113" t="s">
        <v>357</v>
      </c>
      <c r="G532" s="98">
        <v>40364</v>
      </c>
      <c r="H532" s="122">
        <v>159</v>
      </c>
      <c r="I532" s="98">
        <v>40480</v>
      </c>
      <c r="J532" s="98" t="s">
        <v>358</v>
      </c>
      <c r="K532" s="98">
        <v>40478</v>
      </c>
      <c r="L532" s="113" t="s">
        <v>363</v>
      </c>
      <c r="M532" s="66"/>
    </row>
    <row r="533" spans="1:13" ht="24" customHeight="1" x14ac:dyDescent="0.25">
      <c r="A533" s="61">
        <v>2</v>
      </c>
      <c r="B533" s="235" t="s">
        <v>761</v>
      </c>
      <c r="C533" s="190">
        <v>40079</v>
      </c>
      <c r="D533" s="120">
        <v>35</v>
      </c>
      <c r="E533" s="190">
        <v>40133</v>
      </c>
      <c r="F533" s="153" t="s">
        <v>357</v>
      </c>
      <c r="G533" s="190">
        <v>40364</v>
      </c>
      <c r="H533" s="131">
        <v>25</v>
      </c>
      <c r="I533" s="190">
        <v>40498</v>
      </c>
      <c r="J533" s="153"/>
      <c r="K533" s="190">
        <v>40478</v>
      </c>
      <c r="L533" s="153" t="s">
        <v>363</v>
      </c>
      <c r="M533" s="204">
        <v>42038</v>
      </c>
    </row>
    <row r="534" spans="1:13" ht="15.75" customHeight="1" x14ac:dyDescent="0.25">
      <c r="B534" s="159" t="s">
        <v>377</v>
      </c>
      <c r="C534" s="91"/>
      <c r="D534" s="134"/>
      <c r="E534" s="91"/>
      <c r="F534" s="90"/>
      <c r="G534" s="90"/>
      <c r="H534" s="170"/>
      <c r="I534" s="90"/>
      <c r="J534" s="90"/>
      <c r="K534" s="91"/>
      <c r="L534" s="90"/>
    </row>
    <row r="535" spans="1:13" ht="54.75" customHeight="1" thickBot="1" x14ac:dyDescent="0.3">
      <c r="M535" s="157"/>
    </row>
    <row r="536" spans="1:13" ht="35.25" customHeight="1" thickTop="1" thickBot="1" x14ac:dyDescent="0.3">
      <c r="B536" s="126" t="s">
        <v>181</v>
      </c>
      <c r="C536" s="307" t="s">
        <v>762</v>
      </c>
      <c r="D536" s="307"/>
      <c r="E536" s="307"/>
      <c r="F536" s="307"/>
      <c r="G536" s="307"/>
      <c r="H536" s="307"/>
      <c r="I536" s="307"/>
      <c r="J536" s="307"/>
      <c r="K536" s="307"/>
      <c r="L536" s="307"/>
      <c r="M536" s="65"/>
    </row>
    <row r="537" spans="1:13" ht="75" customHeight="1" thickTop="1" thickBot="1" x14ac:dyDescent="0.3">
      <c r="B537" s="218" t="s">
        <v>616</v>
      </c>
      <c r="C537" s="219" t="s">
        <v>352</v>
      </c>
      <c r="D537" s="213" t="s">
        <v>353</v>
      </c>
      <c r="E537" s="308" t="s">
        <v>991</v>
      </c>
      <c r="F537" s="308"/>
      <c r="G537" s="214" t="s">
        <v>992</v>
      </c>
      <c r="H537" s="215" t="s">
        <v>398</v>
      </c>
      <c r="I537" s="309" t="s">
        <v>993</v>
      </c>
      <c r="J537" s="309"/>
      <c r="K537" s="308" t="s">
        <v>995</v>
      </c>
      <c r="L537" s="308"/>
      <c r="M537" s="220" t="s">
        <v>355</v>
      </c>
    </row>
    <row r="538" spans="1:13" ht="27" customHeight="1" thickTop="1" x14ac:dyDescent="0.25">
      <c r="A538" s="61">
        <v>1</v>
      </c>
      <c r="B538" s="221" t="s">
        <v>763</v>
      </c>
      <c r="C538" s="98">
        <v>39973</v>
      </c>
      <c r="D538" s="114">
        <v>233</v>
      </c>
      <c r="E538" s="98">
        <v>40120</v>
      </c>
      <c r="F538" s="113" t="s">
        <v>764</v>
      </c>
      <c r="G538" s="113"/>
      <c r="H538" s="122"/>
      <c r="I538" s="98">
        <v>40485</v>
      </c>
      <c r="J538" s="113"/>
      <c r="K538" s="67">
        <v>40235</v>
      </c>
      <c r="L538" s="113" t="s">
        <v>359</v>
      </c>
      <c r="M538" s="66" t="s">
        <v>396</v>
      </c>
    </row>
    <row r="539" spans="1:13" ht="26.25" customHeight="1" x14ac:dyDescent="0.25">
      <c r="A539" s="61">
        <v>2</v>
      </c>
      <c r="B539" s="152" t="s">
        <v>765</v>
      </c>
      <c r="C539" s="151">
        <v>40078</v>
      </c>
      <c r="D539" s="69">
        <v>8</v>
      </c>
      <c r="E539" s="151">
        <v>40120</v>
      </c>
      <c r="F539" s="69" t="s">
        <v>764</v>
      </c>
      <c r="G539" s="69"/>
      <c r="H539" s="80"/>
      <c r="I539" s="190">
        <v>40485</v>
      </c>
      <c r="J539" s="69"/>
      <c r="K539" s="151">
        <v>40189</v>
      </c>
      <c r="L539" s="113" t="s">
        <v>359</v>
      </c>
      <c r="M539" s="66" t="s">
        <v>396</v>
      </c>
    </row>
    <row r="540" spans="1:13" ht="24" customHeight="1" x14ac:dyDescent="0.25">
      <c r="B540" s="159" t="s">
        <v>377</v>
      </c>
      <c r="D540" s="112"/>
      <c r="L540" s="157"/>
      <c r="M540" s="157"/>
    </row>
    <row r="541" spans="1:13" ht="17.25" customHeight="1" thickBot="1" x14ac:dyDescent="0.3">
      <c r="L541" s="157"/>
      <c r="M541" s="157"/>
    </row>
    <row r="542" spans="1:13" ht="41.25" customHeight="1" thickTop="1" thickBot="1" x14ac:dyDescent="0.3">
      <c r="B542" s="126" t="s">
        <v>183</v>
      </c>
      <c r="C542" s="307" t="s">
        <v>766</v>
      </c>
      <c r="D542" s="307"/>
      <c r="E542" s="307"/>
      <c r="F542" s="307"/>
      <c r="G542" s="307"/>
      <c r="H542" s="307"/>
      <c r="I542" s="307"/>
      <c r="J542" s="307"/>
      <c r="K542" s="307"/>
      <c r="L542" s="307"/>
      <c r="M542" s="65"/>
    </row>
    <row r="543" spans="1:13" ht="79.5" customHeight="1" thickTop="1" thickBot="1" x14ac:dyDescent="0.3">
      <c r="B543" s="218" t="s">
        <v>616</v>
      </c>
      <c r="C543" s="219" t="s">
        <v>352</v>
      </c>
      <c r="D543" s="213" t="s">
        <v>353</v>
      </c>
      <c r="E543" s="308" t="s">
        <v>991</v>
      </c>
      <c r="F543" s="308"/>
      <c r="G543" s="214" t="s">
        <v>992</v>
      </c>
      <c r="H543" s="215" t="s">
        <v>398</v>
      </c>
      <c r="I543" s="309" t="s">
        <v>993</v>
      </c>
      <c r="J543" s="309"/>
      <c r="K543" s="308" t="s">
        <v>995</v>
      </c>
      <c r="L543" s="310"/>
      <c r="M543" s="220" t="s">
        <v>355</v>
      </c>
    </row>
    <row r="544" spans="1:13" ht="13.9" thickTop="1" x14ac:dyDescent="0.25">
      <c r="A544" s="61">
        <v>1</v>
      </c>
      <c r="B544" s="221" t="s">
        <v>767</v>
      </c>
      <c r="C544" s="98">
        <v>39993</v>
      </c>
      <c r="D544" s="114">
        <v>373</v>
      </c>
      <c r="E544" s="98">
        <v>40144</v>
      </c>
      <c r="F544" s="113" t="s">
        <v>357</v>
      </c>
      <c r="G544" s="113"/>
      <c r="H544" s="122"/>
      <c r="I544" s="98">
        <v>40601</v>
      </c>
      <c r="J544" s="113" t="s">
        <v>457</v>
      </c>
      <c r="K544" s="303">
        <v>40617</v>
      </c>
      <c r="L544" s="146"/>
      <c r="M544" s="94"/>
    </row>
    <row r="545" spans="1:13" ht="13.15" x14ac:dyDescent="0.25">
      <c r="A545" s="61">
        <v>2</v>
      </c>
      <c r="B545" s="152" t="s">
        <v>768</v>
      </c>
      <c r="C545" s="151">
        <v>40064</v>
      </c>
      <c r="D545" s="69">
        <v>5</v>
      </c>
      <c r="E545" s="151">
        <v>40144</v>
      </c>
      <c r="F545" s="69" t="s">
        <v>357</v>
      </c>
      <c r="G545" s="69"/>
      <c r="H545" s="80"/>
      <c r="I545" s="190">
        <v>40601</v>
      </c>
      <c r="J545" s="69" t="s">
        <v>457</v>
      </c>
      <c r="K545" s="81">
        <v>40617</v>
      </c>
      <c r="L545" s="146"/>
      <c r="M545" s="72"/>
    </row>
    <row r="546" spans="1:13" ht="27" customHeight="1" x14ac:dyDescent="0.25">
      <c r="B546" s="152" t="s">
        <v>769</v>
      </c>
      <c r="C546" s="190">
        <v>39993</v>
      </c>
      <c r="D546" s="69"/>
      <c r="E546" s="151">
        <v>40144</v>
      </c>
      <c r="F546" s="69"/>
      <c r="G546" s="151">
        <v>40557</v>
      </c>
      <c r="H546" s="80">
        <v>132</v>
      </c>
      <c r="I546" s="190">
        <v>40601</v>
      </c>
      <c r="J546" s="69"/>
      <c r="K546" s="151">
        <v>40617</v>
      </c>
      <c r="L546" s="67" t="s">
        <v>363</v>
      </c>
      <c r="M546" s="69"/>
    </row>
    <row r="547" spans="1:13" ht="21.75" customHeight="1" x14ac:dyDescent="0.25">
      <c r="B547" s="152" t="s">
        <v>770</v>
      </c>
      <c r="C547" s="190">
        <v>39993</v>
      </c>
      <c r="D547" s="69">
        <v>98</v>
      </c>
      <c r="E547" s="151">
        <v>40144</v>
      </c>
      <c r="F547" s="69"/>
      <c r="G547" s="151">
        <v>40589</v>
      </c>
      <c r="H547" s="80">
        <v>47</v>
      </c>
      <c r="I547" s="190">
        <v>40601</v>
      </c>
      <c r="J547" s="69"/>
      <c r="K547" s="151">
        <v>40617</v>
      </c>
      <c r="L547" s="151" t="s">
        <v>363</v>
      </c>
      <c r="M547" s="69"/>
    </row>
    <row r="548" spans="1:13" ht="28.5" customHeight="1" x14ac:dyDescent="0.25">
      <c r="A548" s="61">
        <v>3</v>
      </c>
      <c r="B548" s="152" t="s">
        <v>771</v>
      </c>
      <c r="C548" s="151">
        <v>40346</v>
      </c>
      <c r="D548" s="69">
        <v>13</v>
      </c>
      <c r="E548" s="151">
        <v>40465</v>
      </c>
      <c r="F548" s="69" t="s">
        <v>387</v>
      </c>
      <c r="G548" s="69"/>
      <c r="H548" s="80"/>
      <c r="I548" s="69"/>
      <c r="J548" s="69"/>
      <c r="K548" s="151"/>
      <c r="L548" s="69"/>
      <c r="M548" s="69"/>
    </row>
    <row r="549" spans="1:13" ht="28.5" customHeight="1" x14ac:dyDescent="0.25">
      <c r="B549" s="152" t="s">
        <v>772</v>
      </c>
      <c r="C549" s="151">
        <v>42639</v>
      </c>
      <c r="D549" s="69">
        <v>0</v>
      </c>
      <c r="E549" s="151">
        <v>42839</v>
      </c>
      <c r="F549" s="69" t="s">
        <v>387</v>
      </c>
      <c r="G549" s="69"/>
      <c r="H549" s="80"/>
      <c r="I549" s="69"/>
      <c r="J549" s="69"/>
      <c r="K549" s="151"/>
      <c r="L549" s="69"/>
      <c r="M549" s="69"/>
    </row>
    <row r="550" spans="1:13" ht="16.5" customHeight="1" x14ac:dyDescent="0.25">
      <c r="B550" s="159" t="s">
        <v>377</v>
      </c>
      <c r="D550" s="112"/>
    </row>
    <row r="551" spans="1:13" ht="16.5" customHeight="1" thickBot="1" x14ac:dyDescent="0.3">
      <c r="B551" s="82"/>
    </row>
    <row r="552" spans="1:13" ht="63" customHeight="1" thickTop="1" thickBot="1" x14ac:dyDescent="0.3">
      <c r="B552" s="126" t="s">
        <v>186</v>
      </c>
      <c r="C552" s="307" t="s">
        <v>773</v>
      </c>
      <c r="D552" s="307"/>
      <c r="E552" s="307"/>
      <c r="F552" s="307"/>
      <c r="G552" s="307"/>
      <c r="H552" s="307"/>
      <c r="I552" s="307"/>
      <c r="J552" s="307"/>
      <c r="K552" s="307"/>
      <c r="L552" s="307"/>
      <c r="M552" s="65"/>
    </row>
    <row r="553" spans="1:13" ht="84" customHeight="1" thickTop="1" thickBot="1" x14ac:dyDescent="0.3">
      <c r="B553" s="218" t="s">
        <v>616</v>
      </c>
      <c r="C553" s="219" t="s">
        <v>352</v>
      </c>
      <c r="D553" s="251" t="s">
        <v>353</v>
      </c>
      <c r="E553" s="308" t="s">
        <v>991</v>
      </c>
      <c r="F553" s="308"/>
      <c r="G553" s="214" t="s">
        <v>992</v>
      </c>
      <c r="H553" s="252" t="s">
        <v>398</v>
      </c>
      <c r="I553" s="309" t="s">
        <v>993</v>
      </c>
      <c r="J553" s="309"/>
      <c r="K553" s="308" t="s">
        <v>995</v>
      </c>
      <c r="L553" s="308"/>
      <c r="M553" s="220" t="s">
        <v>355</v>
      </c>
    </row>
    <row r="554" spans="1:13" ht="27" thickTop="1" x14ac:dyDescent="0.25">
      <c r="A554" s="61">
        <v>1</v>
      </c>
      <c r="B554" s="221" t="s">
        <v>774</v>
      </c>
      <c r="C554" s="98">
        <v>39988</v>
      </c>
      <c r="D554" s="114" t="s">
        <v>775</v>
      </c>
      <c r="E554" s="98">
        <v>40170</v>
      </c>
      <c r="F554" s="113" t="s">
        <v>357</v>
      </c>
      <c r="G554" s="124" t="s">
        <v>776</v>
      </c>
      <c r="H554" s="122" t="s">
        <v>777</v>
      </c>
      <c r="I554" s="98">
        <v>40535</v>
      </c>
      <c r="J554" s="113" t="s">
        <v>358</v>
      </c>
      <c r="K554" s="67">
        <v>40655</v>
      </c>
      <c r="L554" s="113" t="s">
        <v>363</v>
      </c>
      <c r="M554" s="66"/>
    </row>
    <row r="555" spans="1:13" ht="28.5" customHeight="1" x14ac:dyDescent="0.25">
      <c r="B555" s="159" t="s">
        <v>377</v>
      </c>
      <c r="D555" s="62">
        <v>752</v>
      </c>
    </row>
    <row r="556" spans="1:13" ht="28.5" customHeight="1" thickBot="1" x14ac:dyDescent="0.3">
      <c r="B556" s="82"/>
    </row>
    <row r="557" spans="1:13" ht="45.75" customHeight="1" thickTop="1" thickBot="1" x14ac:dyDescent="0.3">
      <c r="B557" s="126" t="s">
        <v>189</v>
      </c>
      <c r="C557" s="307" t="s">
        <v>778</v>
      </c>
      <c r="D557" s="307"/>
      <c r="E557" s="307"/>
      <c r="F557" s="307"/>
      <c r="G557" s="307"/>
      <c r="H557" s="307"/>
      <c r="I557" s="307"/>
      <c r="J557" s="307"/>
      <c r="K557" s="307"/>
      <c r="L557" s="307"/>
      <c r="M557" s="65"/>
    </row>
    <row r="558" spans="1:13" ht="64.150000000000006" customHeight="1" thickTop="1" thickBot="1" x14ac:dyDescent="0.3">
      <c r="B558" s="221" t="s">
        <v>616</v>
      </c>
      <c r="C558" s="219" t="s">
        <v>352</v>
      </c>
      <c r="D558" s="230" t="s">
        <v>353</v>
      </c>
      <c r="E558" s="318" t="s">
        <v>991</v>
      </c>
      <c r="F558" s="318"/>
      <c r="G558" s="230" t="s">
        <v>992</v>
      </c>
      <c r="H558" s="231" t="s">
        <v>398</v>
      </c>
      <c r="I558" s="318" t="s">
        <v>993</v>
      </c>
      <c r="J558" s="318"/>
      <c r="K558" s="319" t="s">
        <v>995</v>
      </c>
      <c r="L558" s="319"/>
      <c r="M558" s="66" t="s">
        <v>355</v>
      </c>
    </row>
    <row r="559" spans="1:13" ht="20.25" customHeight="1" thickTop="1" thickBot="1" x14ac:dyDescent="0.25">
      <c r="A559" s="61">
        <v>1</v>
      </c>
      <c r="B559" s="235" t="s">
        <v>779</v>
      </c>
      <c r="C559" s="190">
        <v>39990</v>
      </c>
      <c r="D559" s="120">
        <v>37</v>
      </c>
      <c r="E559" s="190">
        <v>40162</v>
      </c>
      <c r="F559" s="153" t="s">
        <v>357</v>
      </c>
      <c r="G559" s="265">
        <v>40835</v>
      </c>
      <c r="H559" s="320">
        <v>198</v>
      </c>
      <c r="I559" s="190">
        <v>40617</v>
      </c>
      <c r="J559" s="69" t="s">
        <v>457</v>
      </c>
      <c r="K559" s="151">
        <v>40955</v>
      </c>
      <c r="L559" s="69" t="s">
        <v>363</v>
      </c>
      <c r="M559" s="69" t="s">
        <v>396</v>
      </c>
    </row>
    <row r="560" spans="1:13" ht="26.25" customHeight="1" thickTop="1" thickBot="1" x14ac:dyDescent="0.25">
      <c r="A560" s="61">
        <v>2</v>
      </c>
      <c r="B560" s="235" t="s">
        <v>780</v>
      </c>
      <c r="C560" s="190">
        <v>39990</v>
      </c>
      <c r="D560" s="135">
        <v>474</v>
      </c>
      <c r="E560" s="136">
        <v>40162</v>
      </c>
      <c r="F560" s="266" t="s">
        <v>357</v>
      </c>
      <c r="G560" s="265">
        <v>40835</v>
      </c>
      <c r="H560" s="320"/>
      <c r="I560" s="190">
        <v>40617</v>
      </c>
      <c r="J560" s="69" t="s">
        <v>457</v>
      </c>
      <c r="K560" s="151">
        <v>40955</v>
      </c>
      <c r="L560" s="69" t="s">
        <v>363</v>
      </c>
      <c r="M560" s="69" t="s">
        <v>396</v>
      </c>
    </row>
    <row r="561" spans="1:13" ht="24.75" customHeight="1" thickTop="1" thickBot="1" x14ac:dyDescent="0.25">
      <c r="A561" s="61">
        <v>3</v>
      </c>
      <c r="B561" s="152" t="s">
        <v>781</v>
      </c>
      <c r="C561" s="190">
        <v>39990</v>
      </c>
      <c r="D561" s="153">
        <v>51</v>
      </c>
      <c r="E561" s="190">
        <v>40162</v>
      </c>
      <c r="F561" s="153" t="s">
        <v>357</v>
      </c>
      <c r="G561" s="265">
        <v>40835</v>
      </c>
      <c r="H561" s="320"/>
      <c r="I561" s="190">
        <v>40617</v>
      </c>
      <c r="J561" s="69" t="s">
        <v>457</v>
      </c>
      <c r="K561" s="151">
        <v>40955</v>
      </c>
      <c r="L561" s="69" t="s">
        <v>363</v>
      </c>
      <c r="M561" s="69" t="s">
        <v>396</v>
      </c>
    </row>
    <row r="562" spans="1:13" ht="24" customHeight="1" thickTop="1" thickBot="1" x14ac:dyDescent="0.25">
      <c r="A562" s="61">
        <v>4</v>
      </c>
      <c r="B562" s="152" t="s">
        <v>782</v>
      </c>
      <c r="C562" s="190">
        <v>39990</v>
      </c>
      <c r="D562" s="153">
        <v>0</v>
      </c>
      <c r="E562" s="190">
        <v>40162</v>
      </c>
      <c r="F562" s="153" t="s">
        <v>357</v>
      </c>
      <c r="G562" s="265">
        <v>40835</v>
      </c>
      <c r="H562" s="320"/>
      <c r="I562" s="190">
        <v>40617</v>
      </c>
      <c r="J562" s="69" t="s">
        <v>457</v>
      </c>
      <c r="K562" s="151">
        <v>40955</v>
      </c>
      <c r="L562" s="69" t="s">
        <v>363</v>
      </c>
      <c r="M562" s="69" t="s">
        <v>396</v>
      </c>
    </row>
    <row r="563" spans="1:13" ht="25.5" customHeight="1" thickTop="1" thickBot="1" x14ac:dyDescent="0.25">
      <c r="A563" s="61">
        <v>5</v>
      </c>
      <c r="B563" s="152" t="s">
        <v>783</v>
      </c>
      <c r="C563" s="190">
        <v>39990</v>
      </c>
      <c r="D563" s="69">
        <v>41</v>
      </c>
      <c r="E563" s="151">
        <v>40162</v>
      </c>
      <c r="F563" s="153" t="s">
        <v>357</v>
      </c>
      <c r="G563" s="265">
        <v>40835</v>
      </c>
      <c r="H563" s="320"/>
      <c r="I563" s="190">
        <v>40617</v>
      </c>
      <c r="J563" s="69" t="s">
        <v>457</v>
      </c>
      <c r="K563" s="151">
        <v>40955</v>
      </c>
      <c r="L563" s="69" t="s">
        <v>363</v>
      </c>
      <c r="M563" s="69" t="s">
        <v>396</v>
      </c>
    </row>
    <row r="564" spans="1:13" ht="25.5" customHeight="1" thickTop="1" thickBot="1" x14ac:dyDescent="0.25">
      <c r="A564" s="61">
        <v>6</v>
      </c>
      <c r="B564" s="235" t="s">
        <v>784</v>
      </c>
      <c r="C564" s="190">
        <v>39991</v>
      </c>
      <c r="D564" s="69">
        <v>11</v>
      </c>
      <c r="E564" s="151">
        <v>40162</v>
      </c>
      <c r="F564" s="69" t="s">
        <v>357</v>
      </c>
      <c r="G564" s="265">
        <v>40835</v>
      </c>
      <c r="H564" s="320"/>
      <c r="I564" s="190">
        <v>40617</v>
      </c>
      <c r="J564" s="69" t="s">
        <v>457</v>
      </c>
      <c r="K564" s="151">
        <v>40955</v>
      </c>
      <c r="L564" s="69" t="s">
        <v>363</v>
      </c>
      <c r="M564" s="69" t="s">
        <v>396</v>
      </c>
    </row>
    <row r="565" spans="1:13" ht="24" customHeight="1" thickTop="1" thickBot="1" x14ac:dyDescent="0.25">
      <c r="A565" s="61">
        <v>7</v>
      </c>
      <c r="B565" s="152" t="s">
        <v>785</v>
      </c>
      <c r="C565" s="190">
        <v>39992</v>
      </c>
      <c r="D565" s="69">
        <v>27</v>
      </c>
      <c r="E565" s="151">
        <v>40162</v>
      </c>
      <c r="F565" s="69" t="s">
        <v>357</v>
      </c>
      <c r="G565" s="265">
        <v>40835</v>
      </c>
      <c r="H565" s="320"/>
      <c r="I565" s="190">
        <v>40617</v>
      </c>
      <c r="J565" s="69" t="s">
        <v>457</v>
      </c>
      <c r="K565" s="151">
        <v>40955</v>
      </c>
      <c r="L565" s="69" t="s">
        <v>363</v>
      </c>
      <c r="M565" s="69" t="s">
        <v>396</v>
      </c>
    </row>
    <row r="566" spans="1:13" ht="23.25" customHeight="1" thickTop="1" thickBot="1" x14ac:dyDescent="0.25">
      <c r="A566" s="61">
        <v>8</v>
      </c>
      <c r="B566" s="152" t="s">
        <v>786</v>
      </c>
      <c r="C566" s="190">
        <v>39993</v>
      </c>
      <c r="D566" s="69">
        <v>4</v>
      </c>
      <c r="E566" s="151">
        <v>40162</v>
      </c>
      <c r="F566" s="69" t="s">
        <v>357</v>
      </c>
      <c r="G566" s="265">
        <v>40835</v>
      </c>
      <c r="H566" s="320"/>
      <c r="I566" s="190">
        <v>40617</v>
      </c>
      <c r="J566" s="69" t="s">
        <v>457</v>
      </c>
      <c r="K566" s="151">
        <v>40955</v>
      </c>
      <c r="L566" s="69" t="s">
        <v>363</v>
      </c>
      <c r="M566" s="69" t="s">
        <v>396</v>
      </c>
    </row>
    <row r="567" spans="1:13" ht="23.25" customHeight="1" thickTop="1" x14ac:dyDescent="0.2">
      <c r="A567" s="61">
        <v>9</v>
      </c>
      <c r="B567" s="152" t="s">
        <v>787</v>
      </c>
      <c r="C567" s="190">
        <v>39994</v>
      </c>
      <c r="D567" s="69">
        <v>16</v>
      </c>
      <c r="E567" s="151">
        <v>40162</v>
      </c>
      <c r="F567" s="69" t="s">
        <v>357</v>
      </c>
      <c r="G567" s="265">
        <v>40835</v>
      </c>
      <c r="H567" s="320"/>
      <c r="I567" s="190">
        <v>40617</v>
      </c>
      <c r="J567" s="69" t="s">
        <v>457</v>
      </c>
      <c r="K567" s="151">
        <v>40955</v>
      </c>
      <c r="L567" s="69" t="s">
        <v>363</v>
      </c>
      <c r="M567" s="69" t="s">
        <v>396</v>
      </c>
    </row>
    <row r="568" spans="1:13" ht="23.25" customHeight="1" x14ac:dyDescent="0.25">
      <c r="A568" s="61">
        <v>10</v>
      </c>
      <c r="B568" s="152" t="s">
        <v>788</v>
      </c>
      <c r="C568" s="190">
        <v>40731</v>
      </c>
      <c r="D568" s="69">
        <v>0</v>
      </c>
      <c r="E568" s="151"/>
      <c r="F568" s="69" t="s">
        <v>387</v>
      </c>
      <c r="G568" s="69"/>
      <c r="H568" s="80"/>
      <c r="I568" s="190"/>
      <c r="J568" s="69"/>
      <c r="K568" s="151">
        <v>40955</v>
      </c>
      <c r="L568" s="69" t="s">
        <v>363</v>
      </c>
      <c r="M568" s="69" t="s">
        <v>396</v>
      </c>
    </row>
    <row r="569" spans="1:13" ht="13.15" x14ac:dyDescent="0.25">
      <c r="B569" s="159" t="s">
        <v>377</v>
      </c>
      <c r="D569" s="112"/>
    </row>
    <row r="570" spans="1:13" ht="24.75" customHeight="1" thickBot="1" x14ac:dyDescent="0.3"/>
    <row r="571" spans="1:13" ht="16.5" customHeight="1" thickTop="1" thickBot="1" x14ac:dyDescent="0.3">
      <c r="B571" s="126" t="s">
        <v>192</v>
      </c>
      <c r="C571" s="307" t="s">
        <v>789</v>
      </c>
      <c r="D571" s="307"/>
      <c r="E571" s="307"/>
      <c r="F571" s="307"/>
      <c r="G571" s="307"/>
      <c r="H571" s="307"/>
      <c r="I571" s="307"/>
      <c r="J571" s="307"/>
      <c r="K571" s="307"/>
      <c r="L571" s="307"/>
      <c r="M571" s="65"/>
    </row>
    <row r="572" spans="1:13" ht="71.25" customHeight="1" thickTop="1" thickBot="1" x14ac:dyDescent="0.3">
      <c r="B572" s="221" t="s">
        <v>616</v>
      </c>
      <c r="C572" s="219" t="s">
        <v>352</v>
      </c>
      <c r="D572" s="230" t="s">
        <v>353</v>
      </c>
      <c r="E572" s="318" t="s">
        <v>991</v>
      </c>
      <c r="F572" s="318"/>
      <c r="G572" s="230" t="s">
        <v>992</v>
      </c>
      <c r="H572" s="231" t="s">
        <v>398</v>
      </c>
      <c r="I572" s="318" t="s">
        <v>993</v>
      </c>
      <c r="J572" s="318"/>
      <c r="K572" s="319" t="s">
        <v>995</v>
      </c>
      <c r="L572" s="319"/>
      <c r="M572" s="66" t="s">
        <v>355</v>
      </c>
    </row>
    <row r="573" spans="1:13" ht="38.25" customHeight="1" thickTop="1" x14ac:dyDescent="0.25">
      <c r="A573" s="61">
        <v>1</v>
      </c>
      <c r="B573" s="235" t="s">
        <v>790</v>
      </c>
      <c r="C573" s="190">
        <v>39995</v>
      </c>
      <c r="D573" s="120">
        <v>312</v>
      </c>
      <c r="E573" s="190">
        <v>40302</v>
      </c>
      <c r="F573" s="153" t="s">
        <v>357</v>
      </c>
      <c r="G573" s="190">
        <v>40596</v>
      </c>
      <c r="H573" s="131">
        <v>123</v>
      </c>
      <c r="I573" s="190">
        <v>40759</v>
      </c>
      <c r="J573" s="153" t="s">
        <v>358</v>
      </c>
      <c r="K573" s="151">
        <v>40808</v>
      </c>
      <c r="L573" s="153" t="s">
        <v>363</v>
      </c>
      <c r="M573" s="69"/>
    </row>
    <row r="574" spans="1:13" ht="14.25" customHeight="1" x14ac:dyDescent="0.25"/>
    <row r="575" spans="1:13" ht="13.15" x14ac:dyDescent="0.25">
      <c r="B575" s="159" t="s">
        <v>377</v>
      </c>
    </row>
    <row r="576" spans="1:13" ht="13.9" thickBot="1" x14ac:dyDescent="0.3"/>
    <row r="577" spans="1:13" ht="38.25" customHeight="1" thickTop="1" thickBot="1" x14ac:dyDescent="0.3">
      <c r="B577" s="126" t="s">
        <v>195</v>
      </c>
      <c r="C577" s="307" t="s">
        <v>791</v>
      </c>
      <c r="D577" s="307"/>
      <c r="E577" s="307"/>
      <c r="F577" s="307"/>
      <c r="G577" s="307"/>
      <c r="H577" s="307"/>
      <c r="I577" s="307"/>
      <c r="J577" s="307"/>
      <c r="K577" s="307"/>
      <c r="L577" s="307"/>
      <c r="M577" s="65"/>
    </row>
    <row r="578" spans="1:13" ht="63" customHeight="1" thickTop="1" thickBot="1" x14ac:dyDescent="0.3">
      <c r="B578" s="218" t="s">
        <v>616</v>
      </c>
      <c r="C578" s="219" t="s">
        <v>352</v>
      </c>
      <c r="D578" s="213" t="s">
        <v>353</v>
      </c>
      <c r="E578" s="308" t="s">
        <v>991</v>
      </c>
      <c r="F578" s="308"/>
      <c r="G578" s="214" t="s">
        <v>992</v>
      </c>
      <c r="H578" s="215" t="s">
        <v>398</v>
      </c>
      <c r="I578" s="309" t="s">
        <v>993</v>
      </c>
      <c r="J578" s="309"/>
      <c r="K578" s="308" t="s">
        <v>995</v>
      </c>
      <c r="L578" s="308"/>
      <c r="M578" s="220" t="s">
        <v>355</v>
      </c>
    </row>
    <row r="579" spans="1:13" ht="21" customHeight="1" thickTop="1" x14ac:dyDescent="0.25">
      <c r="A579" s="61">
        <v>1</v>
      </c>
      <c r="B579" s="221" t="s">
        <v>792</v>
      </c>
      <c r="C579" s="98">
        <v>40011</v>
      </c>
      <c r="D579" s="114">
        <v>244</v>
      </c>
      <c r="E579" s="98">
        <v>40289</v>
      </c>
      <c r="F579" s="113" t="s">
        <v>357</v>
      </c>
      <c r="G579" s="98">
        <v>40427</v>
      </c>
      <c r="H579" s="122">
        <v>145</v>
      </c>
      <c r="I579" s="98">
        <v>40654</v>
      </c>
      <c r="J579" s="113" t="s">
        <v>358</v>
      </c>
      <c r="K579" s="151">
        <v>40758</v>
      </c>
      <c r="L579" s="66" t="s">
        <v>363</v>
      </c>
      <c r="M579" s="66"/>
    </row>
    <row r="580" spans="1:13" ht="21" customHeight="1" x14ac:dyDescent="0.25">
      <c r="A580" s="61">
        <v>2</v>
      </c>
      <c r="B580" s="152" t="s">
        <v>793</v>
      </c>
      <c r="C580" s="190">
        <v>40318</v>
      </c>
      <c r="D580" s="69">
        <v>6</v>
      </c>
      <c r="E580" s="151">
        <v>40651</v>
      </c>
      <c r="F580" s="69" t="s">
        <v>357</v>
      </c>
      <c r="G580" s="69"/>
      <c r="H580" s="80"/>
      <c r="I580" s="69"/>
      <c r="J580" s="69" t="s">
        <v>358</v>
      </c>
      <c r="K580" s="151">
        <v>40758</v>
      </c>
      <c r="L580" s="69" t="s">
        <v>363</v>
      </c>
      <c r="M580" s="69"/>
    </row>
    <row r="581" spans="1:13" ht="13.15" x14ac:dyDescent="0.25">
      <c r="D581" s="112"/>
    </row>
    <row r="582" spans="1:13" ht="14.25" customHeight="1" x14ac:dyDescent="0.25">
      <c r="B582" s="159" t="s">
        <v>377</v>
      </c>
    </row>
    <row r="583" spans="1:13" ht="31.15" customHeight="1" thickBot="1" x14ac:dyDescent="0.3"/>
    <row r="584" spans="1:13" ht="42.75" customHeight="1" thickTop="1" thickBot="1" x14ac:dyDescent="0.3">
      <c r="B584" s="126" t="s">
        <v>198</v>
      </c>
      <c r="C584" s="307" t="s">
        <v>794</v>
      </c>
      <c r="D584" s="307"/>
      <c r="E584" s="307"/>
      <c r="F584" s="307"/>
      <c r="G584" s="307"/>
      <c r="H584" s="307"/>
      <c r="I584" s="307"/>
      <c r="J584" s="307"/>
      <c r="K584" s="307"/>
      <c r="L584" s="307"/>
      <c r="M584" s="65"/>
    </row>
    <row r="585" spans="1:13" ht="64.150000000000006" customHeight="1" thickTop="1" thickBot="1" x14ac:dyDescent="0.3">
      <c r="B585" s="218" t="s">
        <v>616</v>
      </c>
      <c r="C585" s="219" t="s">
        <v>352</v>
      </c>
      <c r="D585" s="213" t="s">
        <v>353</v>
      </c>
      <c r="E585" s="308" t="s">
        <v>991</v>
      </c>
      <c r="F585" s="308"/>
      <c r="G585" s="214" t="s">
        <v>992</v>
      </c>
      <c r="H585" s="215" t="s">
        <v>398</v>
      </c>
      <c r="I585" s="309" t="s">
        <v>993</v>
      </c>
      <c r="J585" s="309"/>
      <c r="K585" s="308" t="s">
        <v>995</v>
      </c>
      <c r="L585" s="308"/>
      <c r="M585" s="220" t="s">
        <v>355</v>
      </c>
    </row>
    <row r="586" spans="1:13" ht="27" customHeight="1" thickTop="1" x14ac:dyDescent="0.25">
      <c r="A586" s="61">
        <v>1</v>
      </c>
      <c r="B586" s="221" t="s">
        <v>795</v>
      </c>
      <c r="C586" s="98">
        <v>40024</v>
      </c>
      <c r="D586" s="114">
        <v>383</v>
      </c>
      <c r="E586" s="98">
        <v>40277</v>
      </c>
      <c r="F586" s="113" t="s">
        <v>357</v>
      </c>
      <c r="G586" s="78" t="s">
        <v>796</v>
      </c>
      <c r="H586" s="79">
        <v>154</v>
      </c>
      <c r="I586" s="98">
        <v>40642</v>
      </c>
      <c r="J586" s="113"/>
      <c r="K586" s="67">
        <v>40589</v>
      </c>
      <c r="L586" s="113" t="s">
        <v>363</v>
      </c>
      <c r="M586" s="66"/>
    </row>
    <row r="587" spans="1:13" ht="28.5" customHeight="1" x14ac:dyDescent="0.25">
      <c r="A587" s="61">
        <v>2</v>
      </c>
      <c r="B587" s="152" t="s">
        <v>797</v>
      </c>
      <c r="C587" s="190">
        <v>40024</v>
      </c>
      <c r="D587" s="69">
        <v>1856</v>
      </c>
      <c r="E587" s="190">
        <v>40277</v>
      </c>
      <c r="F587" s="69" t="s">
        <v>357</v>
      </c>
      <c r="G587" s="74">
        <v>40361</v>
      </c>
      <c r="H587" s="80">
        <v>1856</v>
      </c>
      <c r="I587" s="190">
        <v>40642</v>
      </c>
      <c r="J587" s="69"/>
      <c r="K587" s="151">
        <v>40584</v>
      </c>
      <c r="L587" s="153" t="s">
        <v>363</v>
      </c>
      <c r="M587" s="69"/>
    </row>
    <row r="588" spans="1:13" ht="35.25" customHeight="1" x14ac:dyDescent="0.25">
      <c r="A588" s="61">
        <v>3</v>
      </c>
      <c r="B588" s="152" t="s">
        <v>798</v>
      </c>
      <c r="C588" s="151" t="s">
        <v>799</v>
      </c>
      <c r="D588" s="105">
        <v>62</v>
      </c>
      <c r="E588" s="190">
        <v>40277</v>
      </c>
      <c r="F588" s="69" t="s">
        <v>387</v>
      </c>
      <c r="G588" s="74">
        <v>40392</v>
      </c>
      <c r="H588" s="80">
        <v>32</v>
      </c>
      <c r="I588" s="74">
        <v>40642</v>
      </c>
      <c r="J588" s="69"/>
      <c r="K588" s="151">
        <v>40584</v>
      </c>
      <c r="L588" s="153" t="s">
        <v>363</v>
      </c>
      <c r="M588" s="69"/>
    </row>
    <row r="589" spans="1:13" ht="30.75" customHeight="1" x14ac:dyDescent="0.25">
      <c r="B589" s="159" t="s">
        <v>377</v>
      </c>
      <c r="D589" s="112"/>
      <c r="H589" s="317" t="s">
        <v>800</v>
      </c>
      <c r="I589" s="317"/>
      <c r="J589" s="317"/>
      <c r="K589" s="317"/>
      <c r="L589" s="317"/>
      <c r="M589" s="317"/>
    </row>
    <row r="590" spans="1:13" ht="13.9" thickBot="1" x14ac:dyDescent="0.3"/>
    <row r="591" spans="1:13" ht="31.5" customHeight="1" thickTop="1" thickBot="1" x14ac:dyDescent="0.3">
      <c r="B591" s="126" t="s">
        <v>201</v>
      </c>
      <c r="C591" s="307" t="s">
        <v>801</v>
      </c>
      <c r="D591" s="307"/>
      <c r="E591" s="307"/>
      <c r="F591" s="307"/>
      <c r="G591" s="307"/>
      <c r="H591" s="307"/>
      <c r="I591" s="307"/>
      <c r="J591" s="307"/>
      <c r="K591" s="307"/>
      <c r="L591" s="307"/>
      <c r="M591" s="65"/>
    </row>
    <row r="592" spans="1:13" ht="57.75" customHeight="1" thickTop="1" thickBot="1" x14ac:dyDescent="0.3">
      <c r="B592" s="218" t="s">
        <v>616</v>
      </c>
      <c r="C592" s="219" t="s">
        <v>352</v>
      </c>
      <c r="D592" s="251" t="s">
        <v>353</v>
      </c>
      <c r="E592" s="308" t="s">
        <v>991</v>
      </c>
      <c r="F592" s="308"/>
      <c r="G592" s="214" t="s">
        <v>992</v>
      </c>
      <c r="H592" s="252" t="s">
        <v>398</v>
      </c>
      <c r="I592" s="309" t="s">
        <v>993</v>
      </c>
      <c r="J592" s="309"/>
      <c r="K592" s="308" t="s">
        <v>995</v>
      </c>
      <c r="L592" s="308"/>
      <c r="M592" s="220" t="s">
        <v>355</v>
      </c>
    </row>
    <row r="593" spans="1:13" ht="57.75" customHeight="1" thickTop="1" x14ac:dyDescent="0.25">
      <c r="A593" s="61">
        <v>1</v>
      </c>
      <c r="B593" s="221" t="s">
        <v>802</v>
      </c>
      <c r="C593" s="98">
        <v>40032</v>
      </c>
      <c r="D593" s="114">
        <v>423</v>
      </c>
      <c r="E593" s="98">
        <v>40337</v>
      </c>
      <c r="F593" s="113" t="s">
        <v>357</v>
      </c>
      <c r="G593" s="113"/>
      <c r="H593" s="122"/>
      <c r="I593" s="98">
        <v>40794</v>
      </c>
      <c r="J593" s="113" t="s">
        <v>358</v>
      </c>
      <c r="K593" s="67">
        <v>41463</v>
      </c>
      <c r="L593" s="113" t="s">
        <v>359</v>
      </c>
      <c r="M593" s="66"/>
    </row>
    <row r="594" spans="1:13" ht="31.5" customHeight="1" x14ac:dyDescent="0.25">
      <c r="A594" s="61">
        <v>2</v>
      </c>
      <c r="B594" s="152" t="s">
        <v>803</v>
      </c>
      <c r="C594" s="190">
        <v>40032</v>
      </c>
      <c r="D594" s="120">
        <v>423</v>
      </c>
      <c r="E594" s="190">
        <v>40337</v>
      </c>
      <c r="F594" s="153" t="s">
        <v>357</v>
      </c>
      <c r="G594" s="74">
        <v>40718</v>
      </c>
      <c r="H594" s="80">
        <v>37</v>
      </c>
      <c r="I594" s="190">
        <v>40794</v>
      </c>
      <c r="J594" s="69" t="s">
        <v>358</v>
      </c>
      <c r="K594" s="151"/>
      <c r="L594" s="69"/>
      <c r="M594" s="69"/>
    </row>
    <row r="595" spans="1:13" ht="13.15" x14ac:dyDescent="0.25">
      <c r="B595" s="159" t="s">
        <v>377</v>
      </c>
      <c r="D595" s="62">
        <v>423</v>
      </c>
    </row>
    <row r="596" spans="1:13" ht="13.9" thickBot="1" x14ac:dyDescent="0.3"/>
    <row r="597" spans="1:13" ht="51.75" customHeight="1" thickTop="1" thickBot="1" x14ac:dyDescent="0.3">
      <c r="B597" s="126" t="s">
        <v>204</v>
      </c>
      <c r="C597" s="307" t="s">
        <v>804</v>
      </c>
      <c r="D597" s="307"/>
      <c r="E597" s="307"/>
      <c r="F597" s="307"/>
      <c r="G597" s="307"/>
      <c r="H597" s="307"/>
      <c r="I597" s="307"/>
      <c r="J597" s="307"/>
      <c r="K597" s="307"/>
      <c r="L597" s="307"/>
      <c r="M597" s="65"/>
    </row>
    <row r="598" spans="1:13" ht="64.150000000000006" customHeight="1" thickTop="1" thickBot="1" x14ac:dyDescent="0.3">
      <c r="B598" s="218" t="s">
        <v>616</v>
      </c>
      <c r="C598" s="219" t="s">
        <v>352</v>
      </c>
      <c r="D598" s="251" t="s">
        <v>353</v>
      </c>
      <c r="E598" s="308" t="s">
        <v>991</v>
      </c>
      <c r="F598" s="308"/>
      <c r="G598" s="214" t="s">
        <v>992</v>
      </c>
      <c r="H598" s="252" t="s">
        <v>398</v>
      </c>
      <c r="I598" s="309" t="s">
        <v>993</v>
      </c>
      <c r="J598" s="309"/>
      <c r="K598" s="308" t="s">
        <v>995</v>
      </c>
      <c r="L598" s="308"/>
      <c r="M598" s="220" t="s">
        <v>355</v>
      </c>
    </row>
    <row r="599" spans="1:13" ht="30.75" customHeight="1" thickTop="1" x14ac:dyDescent="0.25">
      <c r="A599" s="61">
        <v>1</v>
      </c>
      <c r="B599" s="253" t="s">
        <v>805</v>
      </c>
      <c r="C599" s="130">
        <v>40092</v>
      </c>
      <c r="D599" s="129">
        <v>506</v>
      </c>
      <c r="E599" s="130">
        <v>40396</v>
      </c>
      <c r="F599" s="137" t="s">
        <v>614</v>
      </c>
      <c r="G599" s="137"/>
      <c r="H599" s="198"/>
      <c r="I599" s="130">
        <v>41127</v>
      </c>
      <c r="J599" s="137"/>
      <c r="L599" s="137" t="s">
        <v>396</v>
      </c>
      <c r="M599" s="103"/>
    </row>
    <row r="600" spans="1:13" ht="13.15" x14ac:dyDescent="0.25">
      <c r="B600" s="152"/>
      <c r="C600" s="190"/>
      <c r="D600" s="69"/>
      <c r="E600" s="151"/>
      <c r="F600" s="69"/>
      <c r="G600" s="69"/>
      <c r="H600" s="80"/>
      <c r="I600" s="69"/>
      <c r="J600" s="69"/>
      <c r="K600" s="151"/>
      <c r="L600" s="69"/>
      <c r="M600" s="69"/>
    </row>
    <row r="601" spans="1:13" ht="13.15" x14ac:dyDescent="0.25">
      <c r="B601" s="159" t="s">
        <v>377</v>
      </c>
    </row>
    <row r="602" spans="1:13" ht="13.9" thickBot="1" x14ac:dyDescent="0.3"/>
    <row r="603" spans="1:13" ht="33.75" customHeight="1" thickTop="1" thickBot="1" x14ac:dyDescent="0.3">
      <c r="B603" s="126" t="s">
        <v>206</v>
      </c>
      <c r="C603" s="307" t="s">
        <v>806</v>
      </c>
      <c r="D603" s="307"/>
      <c r="E603" s="307"/>
      <c r="F603" s="307"/>
      <c r="G603" s="307"/>
      <c r="H603" s="307"/>
      <c r="I603" s="307"/>
      <c r="J603" s="307"/>
      <c r="K603" s="307"/>
      <c r="L603" s="307"/>
      <c r="M603" s="65"/>
    </row>
    <row r="604" spans="1:13" ht="64.150000000000006" customHeight="1" thickTop="1" thickBot="1" x14ac:dyDescent="0.3">
      <c r="B604" s="218" t="s">
        <v>616</v>
      </c>
      <c r="C604" s="219" t="s">
        <v>352</v>
      </c>
      <c r="D604" s="213" t="s">
        <v>353</v>
      </c>
      <c r="E604" s="308" t="s">
        <v>991</v>
      </c>
      <c r="F604" s="308"/>
      <c r="G604" s="214" t="s">
        <v>992</v>
      </c>
      <c r="H604" s="215" t="s">
        <v>398</v>
      </c>
      <c r="I604" s="309" t="s">
        <v>993</v>
      </c>
      <c r="J604" s="309"/>
      <c r="K604" s="308" t="s">
        <v>995</v>
      </c>
      <c r="L604" s="308"/>
      <c r="M604" s="220" t="s">
        <v>355</v>
      </c>
    </row>
    <row r="605" spans="1:13" ht="30.75" customHeight="1" thickTop="1" x14ac:dyDescent="0.25">
      <c r="A605" s="61">
        <v>1</v>
      </c>
      <c r="B605" s="221" t="s">
        <v>807</v>
      </c>
      <c r="C605" s="98" t="s">
        <v>808</v>
      </c>
      <c r="D605" s="114">
        <v>339</v>
      </c>
      <c r="E605" s="98"/>
      <c r="F605" s="113"/>
      <c r="G605" s="113"/>
      <c r="H605" s="122"/>
      <c r="I605" s="113"/>
      <c r="J605" s="113"/>
      <c r="K605" s="67">
        <v>40490</v>
      </c>
      <c r="L605" s="113" t="s">
        <v>359</v>
      </c>
      <c r="M605" s="113" t="s">
        <v>396</v>
      </c>
    </row>
    <row r="606" spans="1:13" ht="19.5" customHeight="1" x14ac:dyDescent="0.25">
      <c r="A606" s="61">
        <v>2</v>
      </c>
      <c r="B606" s="152" t="s">
        <v>809</v>
      </c>
      <c r="C606" s="190" t="s">
        <v>808</v>
      </c>
      <c r="D606" s="69">
        <v>285</v>
      </c>
      <c r="E606" s="151"/>
      <c r="F606" s="69"/>
      <c r="G606" s="69"/>
      <c r="H606" s="80"/>
      <c r="I606" s="69"/>
      <c r="J606" s="69"/>
      <c r="K606" s="151">
        <v>40490</v>
      </c>
      <c r="L606" s="69" t="s">
        <v>359</v>
      </c>
      <c r="M606" s="69" t="s">
        <v>396</v>
      </c>
    </row>
    <row r="607" spans="1:13" ht="22.5" customHeight="1" x14ac:dyDescent="0.25">
      <c r="A607" s="61">
        <v>3</v>
      </c>
      <c r="B607" s="152" t="s">
        <v>810</v>
      </c>
      <c r="C607" s="151">
        <v>40112</v>
      </c>
      <c r="D607" s="69">
        <v>615</v>
      </c>
      <c r="E607" s="151"/>
      <c r="F607" s="69"/>
      <c r="G607" s="69"/>
      <c r="H607" s="80"/>
      <c r="I607" s="69"/>
      <c r="J607" s="69"/>
      <c r="K607" s="151">
        <v>40490</v>
      </c>
      <c r="L607" s="69" t="s">
        <v>359</v>
      </c>
      <c r="M607" s="69" t="s">
        <v>396</v>
      </c>
    </row>
    <row r="608" spans="1:13" ht="24.75" customHeight="1" x14ac:dyDescent="0.25">
      <c r="A608" s="61">
        <v>4</v>
      </c>
      <c r="B608" s="152" t="s">
        <v>811</v>
      </c>
      <c r="C608" s="151">
        <v>40247</v>
      </c>
      <c r="D608" s="69">
        <v>0</v>
      </c>
      <c r="E608" s="151"/>
      <c r="F608" s="69"/>
      <c r="G608" s="69"/>
      <c r="H608" s="80"/>
      <c r="I608" s="69"/>
      <c r="J608" s="69"/>
      <c r="K608" s="151">
        <v>40490</v>
      </c>
      <c r="L608" s="69" t="s">
        <v>359</v>
      </c>
      <c r="M608" s="69" t="s">
        <v>396</v>
      </c>
    </row>
    <row r="609" spans="1:13" ht="17.25" customHeight="1" x14ac:dyDescent="0.25">
      <c r="B609" s="159" t="s">
        <v>377</v>
      </c>
      <c r="C609" s="138"/>
      <c r="D609" s="139"/>
      <c r="E609" s="138"/>
      <c r="F609" s="138"/>
      <c r="G609" s="138"/>
      <c r="H609" s="140"/>
      <c r="I609" s="138"/>
      <c r="J609" s="138"/>
      <c r="K609" s="138"/>
      <c r="L609" s="155"/>
      <c r="M609" s="138"/>
    </row>
    <row r="610" spans="1:13" ht="31.5" customHeight="1" thickBot="1" x14ac:dyDescent="0.3"/>
    <row r="611" spans="1:13" ht="36" customHeight="1" thickTop="1" thickBot="1" x14ac:dyDescent="0.3">
      <c r="B611" s="126" t="s">
        <v>208</v>
      </c>
      <c r="C611" s="307" t="s">
        <v>812</v>
      </c>
      <c r="D611" s="307"/>
      <c r="E611" s="307"/>
      <c r="F611" s="307"/>
      <c r="G611" s="307"/>
      <c r="H611" s="307"/>
      <c r="I611" s="307"/>
      <c r="J611" s="307"/>
      <c r="K611" s="307"/>
      <c r="L611" s="307"/>
      <c r="M611" s="65"/>
    </row>
    <row r="612" spans="1:13" ht="64.150000000000006" customHeight="1" thickTop="1" thickBot="1" x14ac:dyDescent="0.3">
      <c r="B612" s="218" t="s">
        <v>616</v>
      </c>
      <c r="C612" s="219" t="s">
        <v>352</v>
      </c>
      <c r="D612" s="213" t="s">
        <v>353</v>
      </c>
      <c r="E612" s="308" t="s">
        <v>991</v>
      </c>
      <c r="F612" s="308"/>
      <c r="G612" s="214" t="s">
        <v>992</v>
      </c>
      <c r="H612" s="215" t="s">
        <v>398</v>
      </c>
      <c r="I612" s="309" t="s">
        <v>993</v>
      </c>
      <c r="J612" s="309"/>
      <c r="K612" s="308" t="s">
        <v>995</v>
      </c>
      <c r="L612" s="308"/>
      <c r="M612" s="220" t="s">
        <v>355</v>
      </c>
    </row>
    <row r="613" spans="1:13" ht="35.25" customHeight="1" thickTop="1" x14ac:dyDescent="0.25">
      <c r="A613" s="61">
        <v>1</v>
      </c>
      <c r="B613" s="221" t="s">
        <v>813</v>
      </c>
      <c r="C613" s="98">
        <v>40135</v>
      </c>
      <c r="D613" s="114">
        <v>285</v>
      </c>
      <c r="E613" s="98">
        <v>40371</v>
      </c>
      <c r="F613" s="113" t="s">
        <v>357</v>
      </c>
      <c r="G613" s="67">
        <v>40592</v>
      </c>
      <c r="H613" s="79">
        <v>100</v>
      </c>
      <c r="I613" s="98">
        <v>40736</v>
      </c>
      <c r="J613" s="113"/>
      <c r="K613" s="67">
        <v>40758</v>
      </c>
      <c r="L613" s="113" t="s">
        <v>363</v>
      </c>
      <c r="M613" s="66"/>
    </row>
    <row r="614" spans="1:13" ht="34.5" customHeight="1" x14ac:dyDescent="0.25">
      <c r="A614" s="61">
        <v>2</v>
      </c>
      <c r="B614" s="152" t="s">
        <v>814</v>
      </c>
      <c r="C614" s="190">
        <v>40241</v>
      </c>
      <c r="D614" s="69">
        <v>62</v>
      </c>
      <c r="E614" s="190">
        <v>40371</v>
      </c>
      <c r="F614" s="153" t="s">
        <v>357</v>
      </c>
      <c r="G614" s="151">
        <v>40592</v>
      </c>
      <c r="H614" s="80">
        <v>25</v>
      </c>
      <c r="I614" s="190">
        <v>40736</v>
      </c>
      <c r="J614" s="69"/>
      <c r="K614" s="151">
        <v>40752</v>
      </c>
      <c r="L614" s="69" t="s">
        <v>363</v>
      </c>
      <c r="M614" s="69"/>
    </row>
    <row r="615" spans="1:13" ht="13.15" x14ac:dyDescent="0.25">
      <c r="A615" s="61">
        <v>3</v>
      </c>
      <c r="B615" s="152" t="s">
        <v>815</v>
      </c>
      <c r="C615" s="151">
        <v>40529</v>
      </c>
      <c r="D615" s="69">
        <v>0</v>
      </c>
      <c r="E615" s="151">
        <v>40632</v>
      </c>
      <c r="F615" s="69" t="s">
        <v>387</v>
      </c>
      <c r="G615" s="69"/>
      <c r="H615" s="80">
        <v>0</v>
      </c>
      <c r="I615" s="69"/>
      <c r="J615" s="69"/>
      <c r="K615" s="151"/>
      <c r="L615" s="69"/>
      <c r="M615" s="69"/>
    </row>
    <row r="616" spans="1:13" ht="13.15" x14ac:dyDescent="0.25">
      <c r="B616" s="159" t="s">
        <v>377</v>
      </c>
      <c r="D616" s="112"/>
    </row>
    <row r="617" spans="1:13" ht="31.5" customHeight="1" thickBot="1" x14ac:dyDescent="0.3"/>
    <row r="618" spans="1:13" ht="19.5" customHeight="1" thickTop="1" thickBot="1" x14ac:dyDescent="0.3">
      <c r="B618" s="126" t="s">
        <v>211</v>
      </c>
      <c r="C618" s="307" t="s">
        <v>816</v>
      </c>
      <c r="D618" s="307"/>
      <c r="E618" s="307"/>
      <c r="F618" s="307"/>
      <c r="G618" s="307"/>
      <c r="H618" s="307"/>
      <c r="I618" s="307"/>
      <c r="J618" s="307"/>
      <c r="K618" s="307"/>
      <c r="L618" s="307"/>
      <c r="M618" s="65"/>
    </row>
    <row r="619" spans="1:13" ht="72.75" customHeight="1" thickTop="1" thickBot="1" x14ac:dyDescent="0.3">
      <c r="B619" s="218" t="s">
        <v>616</v>
      </c>
      <c r="C619" s="219" t="s">
        <v>352</v>
      </c>
      <c r="D619" s="213" t="s">
        <v>353</v>
      </c>
      <c r="E619" s="308" t="s">
        <v>991</v>
      </c>
      <c r="F619" s="308"/>
      <c r="G619" s="214" t="s">
        <v>992</v>
      </c>
      <c r="H619" s="215" t="s">
        <v>398</v>
      </c>
      <c r="I619" s="309" t="s">
        <v>993</v>
      </c>
      <c r="J619" s="309"/>
      <c r="K619" s="308" t="s">
        <v>995</v>
      </c>
      <c r="L619" s="308"/>
      <c r="M619" s="220" t="s">
        <v>355</v>
      </c>
    </row>
    <row r="620" spans="1:13" ht="27" customHeight="1" thickTop="1" x14ac:dyDescent="0.25">
      <c r="A620" s="61">
        <v>1</v>
      </c>
      <c r="B620" s="221" t="s">
        <v>817</v>
      </c>
      <c r="C620" s="98" t="s">
        <v>818</v>
      </c>
      <c r="D620" s="114">
        <v>207</v>
      </c>
      <c r="E620" s="98">
        <v>40443</v>
      </c>
      <c r="F620" s="113" t="s">
        <v>764</v>
      </c>
      <c r="G620" s="67">
        <v>40940</v>
      </c>
      <c r="H620" s="122">
        <v>110</v>
      </c>
      <c r="I620" s="98">
        <v>40899</v>
      </c>
      <c r="J620" s="113" t="s">
        <v>358</v>
      </c>
      <c r="K620" s="67">
        <v>41200</v>
      </c>
      <c r="L620" s="67" t="s">
        <v>363</v>
      </c>
      <c r="M620" s="66"/>
    </row>
    <row r="621" spans="1:13" ht="27" customHeight="1" x14ac:dyDescent="0.25">
      <c r="A621" s="61">
        <v>2</v>
      </c>
      <c r="B621" s="235" t="s">
        <v>819</v>
      </c>
      <c r="C621" s="190">
        <v>40690</v>
      </c>
      <c r="D621" s="120"/>
      <c r="E621" s="151">
        <v>40835</v>
      </c>
      <c r="F621" s="153" t="s">
        <v>820</v>
      </c>
      <c r="G621" s="151"/>
      <c r="H621" s="131"/>
      <c r="I621" s="190"/>
      <c r="J621" s="153"/>
      <c r="K621" s="151"/>
      <c r="L621" s="67"/>
      <c r="M621" s="69"/>
    </row>
    <row r="622" spans="1:13" ht="27" customHeight="1" x14ac:dyDescent="0.25">
      <c r="A622" s="61">
        <v>3</v>
      </c>
      <c r="B622" s="235" t="s">
        <v>821</v>
      </c>
      <c r="C622" s="190">
        <v>40690</v>
      </c>
      <c r="D622" s="120"/>
      <c r="E622" s="151">
        <v>40835</v>
      </c>
      <c r="F622" s="153" t="s">
        <v>820</v>
      </c>
      <c r="G622" s="151"/>
      <c r="H622" s="131"/>
      <c r="I622" s="190"/>
      <c r="J622" s="153"/>
      <c r="K622" s="151"/>
      <c r="L622" s="153"/>
      <c r="M622" s="69"/>
    </row>
    <row r="623" spans="1:13" ht="27" customHeight="1" x14ac:dyDescent="0.25">
      <c r="A623" s="61">
        <v>4</v>
      </c>
      <c r="B623" s="235" t="s">
        <v>822</v>
      </c>
      <c r="C623" s="190">
        <v>40690</v>
      </c>
      <c r="D623" s="120"/>
      <c r="E623" s="151">
        <v>40835</v>
      </c>
      <c r="F623" s="153" t="s">
        <v>820</v>
      </c>
      <c r="G623" s="151"/>
      <c r="H623" s="131"/>
      <c r="I623" s="190"/>
      <c r="J623" s="153"/>
      <c r="K623" s="151"/>
      <c r="L623" s="153"/>
      <c r="M623" s="69"/>
    </row>
    <row r="624" spans="1:13" ht="27" customHeight="1" x14ac:dyDescent="0.25">
      <c r="A624" s="61">
        <v>5</v>
      </c>
      <c r="B624" s="235" t="s">
        <v>823</v>
      </c>
      <c r="C624" s="190">
        <v>40690</v>
      </c>
      <c r="D624" s="120"/>
      <c r="E624" s="151">
        <v>40835</v>
      </c>
      <c r="F624" s="153" t="s">
        <v>820</v>
      </c>
      <c r="G624" s="151"/>
      <c r="H624" s="131"/>
      <c r="I624" s="190"/>
      <c r="J624" s="153"/>
      <c r="K624" s="151"/>
      <c r="L624" s="153"/>
      <c r="M624" s="69"/>
    </row>
    <row r="625" spans="1:13" ht="27" customHeight="1" x14ac:dyDescent="0.25">
      <c r="B625" s="159" t="s">
        <v>377</v>
      </c>
    </row>
    <row r="626" spans="1:13" ht="22.5" customHeight="1" thickBot="1" x14ac:dyDescent="0.3"/>
    <row r="627" spans="1:13" ht="28.5" customHeight="1" thickTop="1" thickBot="1" x14ac:dyDescent="0.3">
      <c r="B627" s="126" t="s">
        <v>214</v>
      </c>
      <c r="C627" s="307" t="s">
        <v>824</v>
      </c>
      <c r="D627" s="307"/>
      <c r="E627" s="307"/>
      <c r="F627" s="307"/>
      <c r="G627" s="307"/>
      <c r="H627" s="307"/>
      <c r="I627" s="307"/>
      <c r="J627" s="307"/>
      <c r="K627" s="307"/>
      <c r="L627" s="307"/>
      <c r="M627" s="65"/>
    </row>
    <row r="628" spans="1:13" ht="79.5" customHeight="1" thickTop="1" thickBot="1" x14ac:dyDescent="0.3">
      <c r="B628" s="218" t="s">
        <v>616</v>
      </c>
      <c r="C628" s="219" t="s">
        <v>352</v>
      </c>
      <c r="D628" s="213" t="s">
        <v>353</v>
      </c>
      <c r="E628" s="308" t="s">
        <v>991</v>
      </c>
      <c r="F628" s="308"/>
      <c r="G628" s="214" t="s">
        <v>992</v>
      </c>
      <c r="H628" s="215" t="s">
        <v>398</v>
      </c>
      <c r="I628" s="309" t="s">
        <v>993</v>
      </c>
      <c r="J628" s="309"/>
      <c r="K628" s="308" t="s">
        <v>995</v>
      </c>
      <c r="L628" s="308"/>
      <c r="M628" s="220" t="s">
        <v>355</v>
      </c>
    </row>
    <row r="629" spans="1:13" ht="36" customHeight="1" thickTop="1" x14ac:dyDescent="0.25">
      <c r="A629" s="61">
        <v>1</v>
      </c>
      <c r="B629" s="217" t="s">
        <v>825</v>
      </c>
      <c r="C629" s="67">
        <v>40280</v>
      </c>
      <c r="D629" s="66">
        <v>1847</v>
      </c>
      <c r="E629" s="67">
        <v>40751</v>
      </c>
      <c r="F629" s="66" t="s">
        <v>614</v>
      </c>
      <c r="G629" s="151">
        <v>41236</v>
      </c>
      <c r="H629" s="79"/>
      <c r="I629" s="67">
        <v>41482</v>
      </c>
      <c r="J629" s="66"/>
      <c r="K629" s="67">
        <v>41369</v>
      </c>
      <c r="L629" s="67" t="s">
        <v>359</v>
      </c>
      <c r="M629" s="66" t="s">
        <v>396</v>
      </c>
    </row>
    <row r="630" spans="1:13" ht="27.75" customHeight="1" x14ac:dyDescent="0.25">
      <c r="A630" s="61">
        <v>2</v>
      </c>
      <c r="B630" s="152" t="s">
        <v>826</v>
      </c>
      <c r="C630" s="151">
        <v>40602</v>
      </c>
      <c r="D630" s="69">
        <v>897</v>
      </c>
      <c r="E630" s="151">
        <v>41236</v>
      </c>
      <c r="F630" s="69" t="s">
        <v>614</v>
      </c>
      <c r="G630" s="151">
        <v>41236</v>
      </c>
      <c r="H630" s="80"/>
      <c r="I630" s="74">
        <v>41478</v>
      </c>
      <c r="J630" s="69"/>
      <c r="K630" s="151">
        <v>41369</v>
      </c>
      <c r="L630" s="67" t="s">
        <v>359</v>
      </c>
      <c r="M630" s="69" t="s">
        <v>396</v>
      </c>
    </row>
    <row r="631" spans="1:13" ht="25.5" customHeight="1" x14ac:dyDescent="0.25">
      <c r="B631" s="159" t="s">
        <v>377</v>
      </c>
    </row>
    <row r="632" spans="1:13" ht="25.5" customHeight="1" thickBot="1" x14ac:dyDescent="0.3">
      <c r="B632" s="82"/>
    </row>
    <row r="633" spans="1:13" ht="30.75" customHeight="1" thickTop="1" thickBot="1" x14ac:dyDescent="0.3">
      <c r="B633" s="126" t="s">
        <v>217</v>
      </c>
      <c r="C633" s="307" t="s">
        <v>827</v>
      </c>
      <c r="D633" s="307"/>
      <c r="E633" s="307"/>
      <c r="F633" s="307"/>
      <c r="G633" s="307"/>
      <c r="H633" s="307"/>
      <c r="I633" s="307"/>
      <c r="J633" s="307"/>
      <c r="K633" s="307"/>
      <c r="L633" s="307"/>
      <c r="M633" s="65"/>
    </row>
    <row r="634" spans="1:13" ht="71.25" customHeight="1" thickTop="1" thickBot="1" x14ac:dyDescent="0.3">
      <c r="B634" s="218" t="s">
        <v>616</v>
      </c>
      <c r="C634" s="219" t="s">
        <v>352</v>
      </c>
      <c r="D634" s="213" t="s">
        <v>353</v>
      </c>
      <c r="E634" s="308" t="s">
        <v>991</v>
      </c>
      <c r="F634" s="308"/>
      <c r="G634" s="214" t="s">
        <v>992</v>
      </c>
      <c r="H634" s="267" t="s">
        <v>398</v>
      </c>
      <c r="I634" s="309" t="s">
        <v>993</v>
      </c>
      <c r="J634" s="309"/>
      <c r="K634" s="308" t="s">
        <v>995</v>
      </c>
      <c r="L634" s="308"/>
      <c r="M634" s="220" t="s">
        <v>355</v>
      </c>
    </row>
    <row r="635" spans="1:13" ht="43.5" customHeight="1" thickTop="1" x14ac:dyDescent="0.25">
      <c r="A635" s="61">
        <v>1</v>
      </c>
      <c r="B635" s="221" t="s">
        <v>828</v>
      </c>
      <c r="C635" s="67">
        <v>40296</v>
      </c>
      <c r="D635" s="66">
        <v>251</v>
      </c>
      <c r="E635" s="67">
        <v>40497</v>
      </c>
      <c r="F635" s="66" t="s">
        <v>764</v>
      </c>
      <c r="G635" s="191">
        <v>41450</v>
      </c>
      <c r="H635" s="141" t="s">
        <v>829</v>
      </c>
      <c r="I635" s="95">
        <v>40862</v>
      </c>
      <c r="J635" s="66"/>
      <c r="K635" s="67"/>
      <c r="L635" s="66"/>
      <c r="M635" s="66"/>
    </row>
    <row r="636" spans="1:13" ht="43.5" customHeight="1" x14ac:dyDescent="0.25">
      <c r="B636" s="235" t="s">
        <v>830</v>
      </c>
      <c r="C636" s="151">
        <v>40445</v>
      </c>
      <c r="D636" s="69">
        <v>150</v>
      </c>
      <c r="E636" s="151">
        <v>40620</v>
      </c>
      <c r="F636" s="69" t="s">
        <v>764</v>
      </c>
      <c r="G636" s="192">
        <v>41450</v>
      </c>
      <c r="H636" s="79"/>
      <c r="I636" s="85">
        <v>40862</v>
      </c>
      <c r="J636" s="69"/>
      <c r="K636" s="151"/>
      <c r="L636" s="69"/>
      <c r="M636" s="69"/>
    </row>
    <row r="637" spans="1:13" ht="13.5" customHeight="1" x14ac:dyDescent="0.25">
      <c r="B637" s="159" t="s">
        <v>377</v>
      </c>
    </row>
    <row r="638" spans="1:13" ht="33" customHeight="1" thickBot="1" x14ac:dyDescent="0.3"/>
    <row r="639" spans="1:13" ht="38.25" customHeight="1" thickTop="1" thickBot="1" x14ac:dyDescent="0.3">
      <c r="B639" s="126" t="s">
        <v>220</v>
      </c>
      <c r="C639" s="307" t="s">
        <v>831</v>
      </c>
      <c r="D639" s="307"/>
      <c r="E639" s="307"/>
      <c r="F639" s="307"/>
      <c r="G639" s="307"/>
      <c r="H639" s="307"/>
      <c r="I639" s="307"/>
      <c r="J639" s="307"/>
      <c r="K639" s="307"/>
      <c r="L639" s="307"/>
      <c r="M639" s="65"/>
    </row>
    <row r="640" spans="1:13" ht="57.75" customHeight="1" thickTop="1" thickBot="1" x14ac:dyDescent="0.3">
      <c r="B640" s="218" t="s">
        <v>616</v>
      </c>
      <c r="C640" s="219" t="s">
        <v>352</v>
      </c>
      <c r="D640" s="213" t="s">
        <v>353</v>
      </c>
      <c r="E640" s="308" t="s">
        <v>991</v>
      </c>
      <c r="F640" s="308"/>
      <c r="G640" s="214" t="s">
        <v>992</v>
      </c>
      <c r="H640" s="215" t="s">
        <v>398</v>
      </c>
      <c r="I640" s="309" t="s">
        <v>993</v>
      </c>
      <c r="J640" s="309"/>
      <c r="K640" s="308" t="s">
        <v>995</v>
      </c>
      <c r="L640" s="308"/>
      <c r="M640" s="220" t="s">
        <v>355</v>
      </c>
    </row>
    <row r="641" spans="1:13" ht="66" customHeight="1" thickTop="1" x14ac:dyDescent="0.25">
      <c r="A641" s="61">
        <v>1</v>
      </c>
      <c r="B641" s="217" t="s">
        <v>832</v>
      </c>
      <c r="C641" s="67">
        <v>40305</v>
      </c>
      <c r="D641" s="66">
        <v>228</v>
      </c>
      <c r="E641" s="67">
        <v>40571</v>
      </c>
      <c r="F641" s="66" t="s">
        <v>357</v>
      </c>
      <c r="G641" s="66"/>
      <c r="H641" s="79"/>
      <c r="I641" s="67">
        <v>41027</v>
      </c>
      <c r="J641" s="66" t="s">
        <v>457</v>
      </c>
      <c r="K641" s="301"/>
      <c r="L641" s="81" t="s">
        <v>359</v>
      </c>
      <c r="M641" s="69" t="s">
        <v>396</v>
      </c>
    </row>
    <row r="642" spans="1:13" ht="50.25" customHeight="1" x14ac:dyDescent="0.25">
      <c r="B642" s="152" t="s">
        <v>833</v>
      </c>
      <c r="C642" s="151">
        <v>40401</v>
      </c>
      <c r="D642" s="69">
        <v>0</v>
      </c>
      <c r="E642" s="151">
        <v>40626</v>
      </c>
      <c r="F642" s="69" t="s">
        <v>387</v>
      </c>
      <c r="G642" s="69"/>
      <c r="H642" s="80"/>
      <c r="I642" s="151">
        <v>40992</v>
      </c>
      <c r="J642" s="300"/>
      <c r="K642" s="302"/>
      <c r="L642" s="87" t="s">
        <v>359</v>
      </c>
      <c r="M642" s="69" t="s">
        <v>396</v>
      </c>
    </row>
    <row r="643" spans="1:13" ht="34.5" customHeight="1" x14ac:dyDescent="0.25">
      <c r="B643" s="159" t="s">
        <v>377</v>
      </c>
    </row>
    <row r="644" spans="1:13" ht="34.5" customHeight="1" thickBot="1" x14ac:dyDescent="0.3">
      <c r="B644" s="82"/>
    </row>
    <row r="645" spans="1:13" ht="36.75" customHeight="1" thickTop="1" thickBot="1" x14ac:dyDescent="0.3">
      <c r="B645" s="126" t="s">
        <v>222</v>
      </c>
      <c r="C645" s="307" t="s">
        <v>834</v>
      </c>
      <c r="D645" s="307"/>
      <c r="E645" s="307"/>
      <c r="F645" s="307"/>
      <c r="G645" s="307"/>
      <c r="H645" s="307"/>
      <c r="I645" s="307"/>
      <c r="J645" s="307"/>
      <c r="K645" s="307"/>
      <c r="L645" s="307"/>
      <c r="M645" s="65"/>
    </row>
    <row r="646" spans="1:13" ht="73.5" customHeight="1" thickTop="1" thickBot="1" x14ac:dyDescent="0.3">
      <c r="B646" s="218" t="s">
        <v>616</v>
      </c>
      <c r="C646" s="219" t="s">
        <v>352</v>
      </c>
      <c r="D646" s="213" t="s">
        <v>353</v>
      </c>
      <c r="E646" s="308" t="s">
        <v>991</v>
      </c>
      <c r="F646" s="308"/>
      <c r="G646" s="214" t="s">
        <v>992</v>
      </c>
      <c r="H646" s="215" t="s">
        <v>398</v>
      </c>
      <c r="I646" s="309" t="s">
        <v>993</v>
      </c>
      <c r="J646" s="309"/>
      <c r="K646" s="308" t="s">
        <v>995</v>
      </c>
      <c r="L646" s="308"/>
      <c r="M646" s="220" t="s">
        <v>355</v>
      </c>
    </row>
    <row r="647" spans="1:13" ht="56.25" customHeight="1" thickTop="1" x14ac:dyDescent="0.25">
      <c r="A647" s="61">
        <v>1</v>
      </c>
      <c r="B647" s="221" t="s">
        <v>835</v>
      </c>
      <c r="C647" s="67">
        <v>40329</v>
      </c>
      <c r="D647" s="66">
        <v>226</v>
      </c>
      <c r="E647" s="67">
        <v>40500</v>
      </c>
      <c r="F647" s="66" t="s">
        <v>764</v>
      </c>
      <c r="G647" s="67">
        <v>40500</v>
      </c>
      <c r="H647" s="79"/>
      <c r="I647" s="67">
        <v>40865</v>
      </c>
      <c r="J647" s="66"/>
      <c r="K647" s="67"/>
      <c r="L647" s="81" t="s">
        <v>359</v>
      </c>
      <c r="M647" s="69" t="s">
        <v>396</v>
      </c>
    </row>
    <row r="648" spans="1:13" ht="35.25" customHeight="1" x14ac:dyDescent="0.25">
      <c r="A648" s="61">
        <v>2</v>
      </c>
      <c r="B648" s="235" t="s">
        <v>836</v>
      </c>
      <c r="C648" s="151">
        <v>40329</v>
      </c>
      <c r="D648" s="69">
        <v>132</v>
      </c>
      <c r="E648" s="151">
        <v>40500</v>
      </c>
      <c r="F648" s="69" t="s">
        <v>764</v>
      </c>
      <c r="G648" s="67">
        <v>40500</v>
      </c>
      <c r="H648" s="80"/>
      <c r="I648" s="151">
        <v>40865</v>
      </c>
      <c r="J648" s="69"/>
      <c r="K648" s="151"/>
      <c r="L648" s="81" t="s">
        <v>359</v>
      </c>
      <c r="M648" s="69" t="s">
        <v>396</v>
      </c>
    </row>
    <row r="649" spans="1:13" ht="30.75" customHeight="1" x14ac:dyDescent="0.25">
      <c r="A649" s="61">
        <v>3</v>
      </c>
      <c r="B649" s="235" t="s">
        <v>837</v>
      </c>
      <c r="C649" s="151">
        <v>40329</v>
      </c>
      <c r="D649" s="69">
        <v>120</v>
      </c>
      <c r="E649" s="151">
        <v>40500</v>
      </c>
      <c r="F649" s="69" t="s">
        <v>764</v>
      </c>
      <c r="G649" s="67">
        <v>40500</v>
      </c>
      <c r="H649" s="80"/>
      <c r="I649" s="151">
        <v>40865</v>
      </c>
      <c r="J649" s="69"/>
      <c r="K649" s="151"/>
      <c r="L649" s="81" t="s">
        <v>359</v>
      </c>
      <c r="M649" s="69" t="s">
        <v>396</v>
      </c>
    </row>
    <row r="650" spans="1:13" ht="24.75" customHeight="1" x14ac:dyDescent="0.25">
      <c r="B650" s="159" t="s">
        <v>377</v>
      </c>
    </row>
    <row r="651" spans="1:13" ht="44.25" customHeight="1" thickBot="1" x14ac:dyDescent="0.3"/>
    <row r="652" spans="1:13" ht="27.75" customHeight="1" thickTop="1" thickBot="1" x14ac:dyDescent="0.3">
      <c r="B652" s="268" t="s">
        <v>224</v>
      </c>
      <c r="C652" s="307" t="s">
        <v>838</v>
      </c>
      <c r="D652" s="307"/>
      <c r="E652" s="307"/>
      <c r="F652" s="307"/>
      <c r="G652" s="307"/>
      <c r="H652" s="307"/>
      <c r="I652" s="307"/>
      <c r="J652" s="307"/>
      <c r="K652" s="307"/>
      <c r="L652" s="307"/>
      <c r="M652" s="65"/>
    </row>
    <row r="653" spans="1:13" ht="58.5" customHeight="1" thickTop="1" thickBot="1" x14ac:dyDescent="0.3">
      <c r="B653" s="218" t="s">
        <v>616</v>
      </c>
      <c r="C653" s="219" t="s">
        <v>352</v>
      </c>
      <c r="D653" s="213" t="s">
        <v>353</v>
      </c>
      <c r="E653" s="308" t="s">
        <v>991</v>
      </c>
      <c r="F653" s="308"/>
      <c r="G653" s="214" t="s">
        <v>992</v>
      </c>
      <c r="H653" s="215" t="s">
        <v>398</v>
      </c>
      <c r="I653" s="309" t="s">
        <v>993</v>
      </c>
      <c r="J653" s="309"/>
      <c r="K653" s="308" t="s">
        <v>995</v>
      </c>
      <c r="L653" s="308"/>
      <c r="M653" s="220" t="s">
        <v>355</v>
      </c>
    </row>
    <row r="654" spans="1:13" ht="76.5" customHeight="1" thickTop="1" x14ac:dyDescent="0.25">
      <c r="B654" s="221" t="s">
        <v>225</v>
      </c>
      <c r="C654" s="98">
        <v>40357</v>
      </c>
      <c r="D654" s="66">
        <v>205</v>
      </c>
      <c r="E654" s="67">
        <v>40586</v>
      </c>
      <c r="F654" s="66" t="s">
        <v>764</v>
      </c>
      <c r="G654" s="67">
        <v>40849</v>
      </c>
      <c r="H654" s="79">
        <v>10</v>
      </c>
      <c r="I654" s="67">
        <v>40951</v>
      </c>
      <c r="J654" s="66"/>
      <c r="K654" s="66" t="s">
        <v>990</v>
      </c>
      <c r="L654" s="67" t="s">
        <v>363</v>
      </c>
      <c r="M654" s="66" t="s">
        <v>990</v>
      </c>
    </row>
    <row r="655" spans="1:13" ht="19.5" customHeight="1" x14ac:dyDescent="0.25">
      <c r="B655" s="159" t="s">
        <v>377</v>
      </c>
    </row>
    <row r="656" spans="1:13" ht="32.25" customHeight="1" thickBot="1" x14ac:dyDescent="0.3"/>
    <row r="657" spans="2:13" ht="52.5" customHeight="1" thickTop="1" thickBot="1" x14ac:dyDescent="0.3">
      <c r="B657" s="126" t="s">
        <v>227</v>
      </c>
      <c r="C657" s="307" t="s">
        <v>839</v>
      </c>
      <c r="D657" s="307"/>
      <c r="E657" s="307"/>
      <c r="F657" s="307"/>
      <c r="G657" s="307"/>
      <c r="H657" s="307"/>
      <c r="I657" s="307"/>
      <c r="J657" s="307"/>
      <c r="K657" s="307"/>
      <c r="L657" s="307"/>
      <c r="M657" s="65"/>
    </row>
    <row r="658" spans="2:13" ht="76.5" customHeight="1" thickTop="1" thickBot="1" x14ac:dyDescent="0.3">
      <c r="B658" s="218" t="s">
        <v>616</v>
      </c>
      <c r="C658" s="219" t="s">
        <v>352</v>
      </c>
      <c r="D658" s="213" t="s">
        <v>353</v>
      </c>
      <c r="E658" s="308" t="s">
        <v>991</v>
      </c>
      <c r="F658" s="308"/>
      <c r="G658" s="214" t="s">
        <v>992</v>
      </c>
      <c r="H658" s="215" t="s">
        <v>398</v>
      </c>
      <c r="I658" s="309" t="s">
        <v>993</v>
      </c>
      <c r="J658" s="309"/>
      <c r="K658" s="308" t="s">
        <v>995</v>
      </c>
      <c r="L658" s="308"/>
      <c r="M658" s="220" t="s">
        <v>355</v>
      </c>
    </row>
    <row r="659" spans="2:13" ht="49.5" customHeight="1" thickTop="1" x14ac:dyDescent="0.25">
      <c r="B659" s="221" t="s">
        <v>840</v>
      </c>
      <c r="C659" s="98">
        <v>40374</v>
      </c>
      <c r="D659" s="114">
        <v>1498</v>
      </c>
      <c r="E659" s="67">
        <v>40609</v>
      </c>
      <c r="F659" s="66" t="s">
        <v>357</v>
      </c>
      <c r="G659" s="78">
        <v>40890</v>
      </c>
      <c r="H659" s="79">
        <v>184</v>
      </c>
      <c r="I659" s="68">
        <v>40975</v>
      </c>
      <c r="J659" s="66"/>
      <c r="K659" s="67">
        <v>41067</v>
      </c>
      <c r="L659" s="66" t="s">
        <v>363</v>
      </c>
      <c r="M659" s="66"/>
    </row>
    <row r="660" spans="2:13" ht="37.5" customHeight="1" x14ac:dyDescent="0.25">
      <c r="B660" s="159" t="s">
        <v>377</v>
      </c>
      <c r="D660" s="134"/>
    </row>
    <row r="661" spans="2:13" ht="21" customHeight="1" thickBot="1" x14ac:dyDescent="0.3">
      <c r="D661" s="134"/>
    </row>
    <row r="662" spans="2:13" ht="41.25" customHeight="1" thickTop="1" thickBot="1" x14ac:dyDescent="0.3">
      <c r="B662" s="126" t="s">
        <v>230</v>
      </c>
      <c r="C662" s="307" t="s">
        <v>841</v>
      </c>
      <c r="D662" s="307"/>
      <c r="E662" s="307"/>
      <c r="F662" s="307"/>
      <c r="G662" s="307"/>
      <c r="H662" s="307"/>
      <c r="I662" s="307"/>
      <c r="J662" s="307"/>
      <c r="K662" s="307"/>
      <c r="L662" s="307"/>
      <c r="M662" s="65"/>
    </row>
    <row r="663" spans="2:13" ht="70.5" customHeight="1" thickTop="1" thickBot="1" x14ac:dyDescent="0.3">
      <c r="B663" s="218" t="s">
        <v>616</v>
      </c>
      <c r="C663" s="219" t="s">
        <v>352</v>
      </c>
      <c r="D663" s="213" t="s">
        <v>353</v>
      </c>
      <c r="E663" s="308" t="s">
        <v>991</v>
      </c>
      <c r="F663" s="308"/>
      <c r="G663" s="214" t="s">
        <v>992</v>
      </c>
      <c r="H663" s="215" t="s">
        <v>398</v>
      </c>
      <c r="I663" s="309" t="s">
        <v>993</v>
      </c>
      <c r="J663" s="309"/>
      <c r="K663" s="308" t="s">
        <v>995</v>
      </c>
      <c r="L663" s="308"/>
      <c r="M663" s="220" t="s">
        <v>355</v>
      </c>
    </row>
    <row r="664" spans="2:13" ht="60.75" customHeight="1" thickTop="1" x14ac:dyDescent="0.25">
      <c r="B664" s="221" t="s">
        <v>842</v>
      </c>
      <c r="C664" s="98">
        <v>40375</v>
      </c>
      <c r="D664" s="66">
        <v>406</v>
      </c>
      <c r="E664" s="67">
        <v>40609</v>
      </c>
      <c r="F664" s="66" t="s">
        <v>357</v>
      </c>
      <c r="G664" s="66"/>
      <c r="H664" s="79"/>
      <c r="I664" s="78">
        <v>41067</v>
      </c>
      <c r="J664" s="66" t="s">
        <v>457</v>
      </c>
      <c r="K664" s="67">
        <v>41232</v>
      </c>
      <c r="L664" s="67" t="s">
        <v>363</v>
      </c>
      <c r="M664" s="66"/>
    </row>
    <row r="665" spans="2:13" ht="45" customHeight="1" x14ac:dyDescent="0.25">
      <c r="B665" s="221" t="s">
        <v>843</v>
      </c>
      <c r="C665" s="98"/>
      <c r="D665" s="66"/>
      <c r="E665" s="67"/>
      <c r="F665" s="66"/>
      <c r="G665" s="78">
        <v>40906</v>
      </c>
      <c r="H665" s="79">
        <v>230</v>
      </c>
      <c r="I665" s="78"/>
      <c r="J665" s="66"/>
      <c r="K665" s="67"/>
      <c r="L665" s="66"/>
      <c r="M665" s="66"/>
    </row>
    <row r="666" spans="2:13" ht="43.5" customHeight="1" x14ac:dyDescent="0.25">
      <c r="B666" s="221" t="s">
        <v>844</v>
      </c>
      <c r="C666" s="98"/>
      <c r="D666" s="66"/>
      <c r="E666" s="67"/>
      <c r="F666" s="66"/>
      <c r="G666" s="78">
        <v>41115</v>
      </c>
      <c r="H666" s="79">
        <v>33</v>
      </c>
      <c r="I666" s="78"/>
      <c r="J666" s="66"/>
      <c r="K666" s="67"/>
      <c r="L666" s="66"/>
      <c r="M666" s="66"/>
    </row>
    <row r="667" spans="2:13" ht="14.25" customHeight="1" x14ac:dyDescent="0.25">
      <c r="B667" s="159" t="s">
        <v>377</v>
      </c>
      <c r="C667" s="193"/>
      <c r="D667" s="155"/>
      <c r="E667" s="73"/>
      <c r="F667" s="155"/>
      <c r="G667" s="155"/>
      <c r="H667" s="142"/>
      <c r="I667" s="155"/>
      <c r="J667" s="155"/>
      <c r="K667" s="73"/>
      <c r="L667" s="155"/>
      <c r="M667" s="155"/>
    </row>
    <row r="668" spans="2:13" ht="31.5" customHeight="1" thickBot="1" x14ac:dyDescent="0.3">
      <c r="C668" s="91"/>
      <c r="D668" s="157"/>
      <c r="E668" s="76"/>
      <c r="F668" s="157"/>
      <c r="G668" s="157"/>
      <c r="H668" s="97"/>
      <c r="I668" s="157"/>
      <c r="J668" s="157"/>
      <c r="K668" s="76"/>
      <c r="L668" s="157"/>
      <c r="M668" s="157"/>
    </row>
    <row r="669" spans="2:13" ht="57" customHeight="1" thickTop="1" thickBot="1" x14ac:dyDescent="0.3">
      <c r="B669" s="126" t="s">
        <v>233</v>
      </c>
      <c r="C669" s="307" t="s">
        <v>845</v>
      </c>
      <c r="D669" s="307"/>
      <c r="E669" s="307"/>
      <c r="F669" s="307"/>
      <c r="G669" s="307"/>
      <c r="H669" s="307"/>
      <c r="I669" s="307"/>
      <c r="J669" s="307"/>
      <c r="K669" s="307"/>
      <c r="L669" s="307"/>
      <c r="M669" s="239"/>
    </row>
    <row r="670" spans="2:13" ht="66.75" customHeight="1" thickTop="1" thickBot="1" x14ac:dyDescent="0.3">
      <c r="B670" s="218" t="s">
        <v>616</v>
      </c>
      <c r="C670" s="218" t="s">
        <v>352</v>
      </c>
      <c r="D670" s="218" t="s">
        <v>353</v>
      </c>
      <c r="E670" s="308" t="s">
        <v>991</v>
      </c>
      <c r="F670" s="308"/>
      <c r="G670" s="218" t="s">
        <v>992</v>
      </c>
      <c r="H670" s="269" t="s">
        <v>398</v>
      </c>
      <c r="I670" s="218" t="s">
        <v>993</v>
      </c>
      <c r="J670" s="218"/>
      <c r="K670" s="308" t="s">
        <v>995</v>
      </c>
      <c r="L670" s="308"/>
      <c r="M670" s="218" t="s">
        <v>355</v>
      </c>
    </row>
    <row r="671" spans="2:13" ht="49.5" customHeight="1" thickTop="1" x14ac:dyDescent="0.25">
      <c r="B671" s="270" t="s">
        <v>846</v>
      </c>
      <c r="C671" s="190">
        <v>40470</v>
      </c>
      <c r="D671" s="69">
        <v>288</v>
      </c>
      <c r="E671" s="190">
        <v>40673</v>
      </c>
      <c r="F671" s="190" t="s">
        <v>764</v>
      </c>
      <c r="G671" s="190">
        <v>41120</v>
      </c>
      <c r="H671" s="131">
        <v>120</v>
      </c>
      <c r="I671" s="190">
        <v>41039</v>
      </c>
      <c r="J671" s="190"/>
      <c r="K671" s="190">
        <v>41164</v>
      </c>
      <c r="L671" s="62" t="s">
        <v>363</v>
      </c>
      <c r="M671" s="190"/>
    </row>
    <row r="672" spans="2:13" ht="9" customHeight="1" x14ac:dyDescent="0.25">
      <c r="B672" s="271"/>
      <c r="C672" s="193"/>
      <c r="D672" s="155"/>
      <c r="E672" s="193"/>
      <c r="F672" s="193"/>
      <c r="G672" s="193"/>
      <c r="H672" s="272"/>
      <c r="I672" s="193"/>
      <c r="J672" s="193"/>
      <c r="K672" s="193"/>
      <c r="L672" s="193"/>
      <c r="M672" s="193"/>
    </row>
    <row r="673" spans="1:13" ht="49.5" customHeight="1" x14ac:dyDescent="0.25">
      <c r="B673" s="159" t="s">
        <v>377</v>
      </c>
      <c r="C673" s="91"/>
      <c r="D673" s="157"/>
      <c r="E673" s="91"/>
      <c r="F673" s="61"/>
      <c r="G673" s="91"/>
      <c r="H673" s="170"/>
      <c r="I673" s="91"/>
      <c r="J673" s="91"/>
      <c r="K673" s="91"/>
      <c r="L673" s="91"/>
      <c r="M673" s="91"/>
    </row>
    <row r="674" spans="1:13" ht="18.75" customHeight="1" thickBot="1" x14ac:dyDescent="0.3">
      <c r="A674" s="71"/>
      <c r="B674" s="89"/>
      <c r="C674" s="91"/>
      <c r="D674" s="157"/>
      <c r="E674" s="91"/>
      <c r="F674" s="61"/>
      <c r="G674" s="91"/>
      <c r="H674" s="170"/>
      <c r="I674" s="91"/>
      <c r="J674" s="91"/>
      <c r="K674" s="91"/>
      <c r="L674" s="91"/>
      <c r="M674" s="91"/>
    </row>
    <row r="675" spans="1:13" ht="25.5" customHeight="1" thickTop="1" thickBot="1" x14ac:dyDescent="0.3">
      <c r="B675" s="126" t="s">
        <v>236</v>
      </c>
      <c r="C675" s="314" t="s">
        <v>847</v>
      </c>
      <c r="D675" s="314"/>
      <c r="E675" s="314"/>
      <c r="F675" s="314"/>
      <c r="G675" s="314"/>
      <c r="H675" s="314"/>
      <c r="I675" s="314"/>
      <c r="J675" s="314"/>
      <c r="K675" s="314"/>
      <c r="L675" s="314"/>
      <c r="M675" s="224"/>
    </row>
    <row r="676" spans="1:13" ht="73.5" customHeight="1" thickTop="1" thickBot="1" x14ac:dyDescent="0.3">
      <c r="B676" s="218" t="s">
        <v>616</v>
      </c>
      <c r="C676" s="219" t="s">
        <v>352</v>
      </c>
      <c r="D676" s="213" t="s">
        <v>353</v>
      </c>
      <c r="E676" s="308" t="s">
        <v>991</v>
      </c>
      <c r="F676" s="308"/>
      <c r="G676" s="214" t="s">
        <v>992</v>
      </c>
      <c r="H676" s="215" t="s">
        <v>398</v>
      </c>
      <c r="I676" s="309" t="s">
        <v>993</v>
      </c>
      <c r="J676" s="309"/>
      <c r="K676" s="308" t="s">
        <v>995</v>
      </c>
      <c r="L676" s="308"/>
      <c r="M676" s="220" t="s">
        <v>355</v>
      </c>
    </row>
    <row r="677" spans="1:13" ht="29.25" customHeight="1" thickTop="1" x14ac:dyDescent="0.25">
      <c r="B677" s="147" t="s">
        <v>848</v>
      </c>
      <c r="C677" s="98">
        <v>40591</v>
      </c>
      <c r="D677" s="66">
        <v>287</v>
      </c>
      <c r="E677" s="98">
        <v>40795</v>
      </c>
      <c r="F677" s="98" t="s">
        <v>357</v>
      </c>
      <c r="G677" s="190">
        <v>41253</v>
      </c>
      <c r="H677" s="131">
        <v>125</v>
      </c>
      <c r="I677" s="98">
        <v>41161</v>
      </c>
      <c r="J677" s="98"/>
      <c r="K677" s="98">
        <v>41283</v>
      </c>
      <c r="L677" s="62" t="s">
        <v>363</v>
      </c>
      <c r="M677" s="98"/>
    </row>
    <row r="678" spans="1:13" ht="13.15" x14ac:dyDescent="0.25">
      <c r="B678" s="159" t="s">
        <v>377</v>
      </c>
      <c r="C678" s="194"/>
      <c r="D678" s="143"/>
      <c r="E678" s="194"/>
      <c r="F678" s="194"/>
      <c r="G678" s="194"/>
      <c r="H678" s="273"/>
      <c r="I678" s="194"/>
      <c r="J678" s="194"/>
      <c r="K678" s="194"/>
      <c r="L678" s="194"/>
      <c r="M678" s="194"/>
    </row>
    <row r="679" spans="1:13" ht="42.75" customHeight="1" thickBot="1" x14ac:dyDescent="0.3">
      <c r="B679" s="274"/>
      <c r="C679" s="195"/>
      <c r="D679" s="144"/>
      <c r="E679" s="195"/>
      <c r="F679" s="195"/>
      <c r="G679" s="195"/>
      <c r="H679" s="275"/>
      <c r="I679" s="195"/>
      <c r="J679" s="195"/>
      <c r="K679" s="195"/>
      <c r="L679" s="195"/>
      <c r="M679" s="195"/>
    </row>
    <row r="680" spans="1:13" ht="25.5" customHeight="1" thickTop="1" thickBot="1" x14ac:dyDescent="0.3">
      <c r="B680" s="126" t="s">
        <v>239</v>
      </c>
      <c r="C680" s="316" t="s">
        <v>849</v>
      </c>
      <c r="D680" s="316"/>
      <c r="E680" s="316"/>
      <c r="F680" s="316"/>
      <c r="G680" s="316"/>
      <c r="H680" s="316"/>
      <c r="I680" s="316"/>
      <c r="J680" s="316"/>
      <c r="K680" s="316"/>
      <c r="L680" s="316"/>
      <c r="M680" s="224"/>
    </row>
    <row r="681" spans="1:13" ht="64.150000000000006" customHeight="1" thickTop="1" thickBot="1" x14ac:dyDescent="0.3">
      <c r="B681" s="218" t="s">
        <v>616</v>
      </c>
      <c r="C681" s="219" t="s">
        <v>352</v>
      </c>
      <c r="D681" s="213" t="s">
        <v>353</v>
      </c>
      <c r="E681" s="308" t="s">
        <v>991</v>
      </c>
      <c r="F681" s="308"/>
      <c r="G681" s="214" t="s">
        <v>992</v>
      </c>
      <c r="H681" s="215" t="s">
        <v>398</v>
      </c>
      <c r="I681" s="309" t="s">
        <v>993</v>
      </c>
      <c r="J681" s="309"/>
      <c r="K681" s="308" t="s">
        <v>995</v>
      </c>
      <c r="L681" s="308"/>
      <c r="M681" s="220" t="s">
        <v>355</v>
      </c>
    </row>
    <row r="682" spans="1:13" ht="29.25" customHeight="1" thickTop="1" x14ac:dyDescent="0.25">
      <c r="B682" s="147" t="s">
        <v>850</v>
      </c>
      <c r="C682" s="98">
        <v>40631</v>
      </c>
      <c r="D682" s="66">
        <v>368</v>
      </c>
      <c r="E682" s="98">
        <v>40837</v>
      </c>
      <c r="F682" s="98" t="s">
        <v>357</v>
      </c>
      <c r="G682" s="98">
        <v>41769</v>
      </c>
      <c r="H682" s="122" t="s">
        <v>851</v>
      </c>
      <c r="I682" s="98">
        <v>41203</v>
      </c>
      <c r="J682" s="98" t="s">
        <v>358</v>
      </c>
      <c r="K682" s="98">
        <v>41859</v>
      </c>
      <c r="L682" s="206" t="s">
        <v>363</v>
      </c>
      <c r="M682" s="98"/>
    </row>
    <row r="683" spans="1:13" ht="13.15" x14ac:dyDescent="0.25">
      <c r="B683" s="159" t="s">
        <v>377</v>
      </c>
    </row>
    <row r="684" spans="1:13" ht="47.25" customHeight="1" thickBot="1" x14ac:dyDescent="0.3"/>
    <row r="685" spans="1:13" ht="25.5" customHeight="1" thickTop="1" thickBot="1" x14ac:dyDescent="0.3">
      <c r="B685" s="276" t="s">
        <v>242</v>
      </c>
      <c r="C685" s="307" t="s">
        <v>852</v>
      </c>
      <c r="D685" s="307"/>
      <c r="E685" s="307"/>
      <c r="F685" s="307"/>
      <c r="G685" s="307"/>
      <c r="H685" s="307"/>
      <c r="I685" s="307"/>
      <c r="J685" s="307"/>
      <c r="K685" s="307"/>
      <c r="L685" s="307"/>
      <c r="M685" s="239"/>
    </row>
    <row r="686" spans="1:13" ht="64.150000000000006" customHeight="1" thickTop="1" thickBot="1" x14ac:dyDescent="0.3">
      <c r="B686" s="218" t="s">
        <v>616</v>
      </c>
      <c r="C686" s="219" t="s">
        <v>352</v>
      </c>
      <c r="D686" s="213" t="s">
        <v>353</v>
      </c>
      <c r="E686" s="308" t="s">
        <v>991</v>
      </c>
      <c r="F686" s="308"/>
      <c r="G686" s="214" t="s">
        <v>992</v>
      </c>
      <c r="H686" s="215" t="s">
        <v>398</v>
      </c>
      <c r="I686" s="309" t="s">
        <v>993</v>
      </c>
      <c r="J686" s="309"/>
      <c r="K686" s="308" t="s">
        <v>995</v>
      </c>
      <c r="L686" s="308"/>
      <c r="M686" s="220" t="s">
        <v>355</v>
      </c>
    </row>
    <row r="687" spans="1:13" ht="29.25" customHeight="1" thickTop="1" x14ac:dyDescent="0.25">
      <c r="B687" s="147" t="s">
        <v>853</v>
      </c>
      <c r="C687" s="98">
        <v>40653</v>
      </c>
      <c r="D687" s="66">
        <v>414</v>
      </c>
      <c r="E687" s="98"/>
      <c r="F687" s="98"/>
      <c r="G687" s="98"/>
      <c r="H687" s="122"/>
      <c r="I687" s="98"/>
      <c r="J687" s="98"/>
      <c r="K687" s="98"/>
      <c r="L687" s="98" t="s">
        <v>359</v>
      </c>
      <c r="M687" s="98" t="s">
        <v>396</v>
      </c>
    </row>
    <row r="688" spans="1:13" ht="13.15" x14ac:dyDescent="0.25">
      <c r="B688" s="159" t="s">
        <v>377</v>
      </c>
    </row>
    <row r="689" spans="2:13" ht="12" customHeight="1" thickBot="1" x14ac:dyDescent="0.3"/>
    <row r="690" spans="2:13" ht="25.5" customHeight="1" thickTop="1" thickBot="1" x14ac:dyDescent="0.3">
      <c r="B690" s="126" t="s">
        <v>245</v>
      </c>
      <c r="C690" s="314" t="s">
        <v>854</v>
      </c>
      <c r="D690" s="314"/>
      <c r="E690" s="314"/>
      <c r="F690" s="314"/>
      <c r="G690" s="314"/>
      <c r="H690" s="314"/>
      <c r="I690" s="314"/>
      <c r="J690" s="314"/>
      <c r="K690" s="314"/>
      <c r="L690" s="314"/>
      <c r="M690" s="224"/>
    </row>
    <row r="691" spans="2:13" ht="64.150000000000006" customHeight="1" thickTop="1" thickBot="1" x14ac:dyDescent="0.3">
      <c r="B691" s="218" t="s">
        <v>616</v>
      </c>
      <c r="C691" s="219" t="s">
        <v>352</v>
      </c>
      <c r="D691" s="213" t="s">
        <v>353</v>
      </c>
      <c r="E691" s="308" t="s">
        <v>991</v>
      </c>
      <c r="F691" s="308"/>
      <c r="G691" s="214" t="s">
        <v>992</v>
      </c>
      <c r="H691" s="277" t="s">
        <v>398</v>
      </c>
      <c r="I691" s="309" t="s">
        <v>993</v>
      </c>
      <c r="J691" s="309"/>
      <c r="K691" s="308" t="s">
        <v>995</v>
      </c>
      <c r="L691" s="308"/>
      <c r="M691" s="220" t="s">
        <v>355</v>
      </c>
    </row>
    <row r="692" spans="2:13" ht="29.25" customHeight="1" thickTop="1" x14ac:dyDescent="0.25">
      <c r="B692" s="147" t="s">
        <v>246</v>
      </c>
      <c r="C692" s="98">
        <v>40707</v>
      </c>
      <c r="D692" s="66">
        <v>244</v>
      </c>
      <c r="E692" s="98">
        <v>40886</v>
      </c>
      <c r="F692" s="98" t="s">
        <v>357</v>
      </c>
      <c r="G692" s="187">
        <v>41249</v>
      </c>
      <c r="H692" s="131" t="s">
        <v>855</v>
      </c>
      <c r="I692" s="118">
        <v>41252</v>
      </c>
      <c r="J692" s="98"/>
      <c r="K692" s="98">
        <v>41400</v>
      </c>
      <c r="L692" s="206" t="s">
        <v>363</v>
      </c>
      <c r="M692" s="98"/>
    </row>
    <row r="693" spans="2:13" ht="29.25" customHeight="1" x14ac:dyDescent="0.25">
      <c r="B693" s="147" t="s">
        <v>856</v>
      </c>
      <c r="C693" s="130">
        <v>40982</v>
      </c>
      <c r="D693" s="103">
        <v>87</v>
      </c>
      <c r="E693" s="130">
        <v>41026</v>
      </c>
      <c r="F693" s="130" t="s">
        <v>357</v>
      </c>
      <c r="G693" s="196">
        <v>41249</v>
      </c>
      <c r="H693" s="122"/>
      <c r="I693" s="197">
        <v>41391</v>
      </c>
      <c r="J693" s="130"/>
      <c r="K693" s="98">
        <v>41400</v>
      </c>
      <c r="L693" s="207" t="s">
        <v>363</v>
      </c>
      <c r="M693" s="130"/>
    </row>
    <row r="694" spans="2:13" ht="29.25" customHeight="1" x14ac:dyDescent="0.25">
      <c r="B694" s="278" t="s">
        <v>857</v>
      </c>
      <c r="C694" s="136">
        <v>41012</v>
      </c>
      <c r="D694" s="102">
        <v>0</v>
      </c>
      <c r="E694" s="136">
        <v>41110</v>
      </c>
      <c r="F694" s="136" t="s">
        <v>387</v>
      </c>
      <c r="G694" s="136"/>
      <c r="H694" s="198"/>
      <c r="I694" s="136"/>
      <c r="J694" s="136"/>
      <c r="K694" s="136"/>
      <c r="L694" s="130"/>
      <c r="M694" s="136"/>
    </row>
    <row r="695" spans="2:13" ht="29.25" customHeight="1" x14ac:dyDescent="0.25">
      <c r="B695" s="152" t="s">
        <v>858</v>
      </c>
      <c r="C695" s="190">
        <v>41012</v>
      </c>
      <c r="D695" s="69">
        <v>0</v>
      </c>
      <c r="E695" s="190">
        <v>41110</v>
      </c>
      <c r="F695" s="190" t="s">
        <v>387</v>
      </c>
      <c r="G695" s="69"/>
      <c r="H695" s="80"/>
      <c r="I695" s="69"/>
      <c r="J695" s="69"/>
      <c r="K695" s="151"/>
      <c r="L695" s="69"/>
      <c r="M695" s="69"/>
    </row>
    <row r="696" spans="2:13" ht="13.15" x14ac:dyDescent="0.25">
      <c r="B696" s="159" t="s">
        <v>377</v>
      </c>
    </row>
    <row r="697" spans="2:13" ht="40.5" customHeight="1" thickBot="1" x14ac:dyDescent="0.3">
      <c r="B697" s="89"/>
    </row>
    <row r="698" spans="2:13" ht="35.25" customHeight="1" thickTop="1" thickBot="1" x14ac:dyDescent="0.3">
      <c r="B698" s="126" t="s">
        <v>248</v>
      </c>
      <c r="C698" s="315" t="s">
        <v>859</v>
      </c>
      <c r="D698" s="315"/>
      <c r="E698" s="315"/>
      <c r="F698" s="315"/>
      <c r="G698" s="315"/>
      <c r="H698" s="315"/>
      <c r="I698" s="315"/>
      <c r="J698" s="315"/>
      <c r="K698" s="315"/>
      <c r="L698" s="315"/>
      <c r="M698" s="315"/>
    </row>
    <row r="699" spans="2:13" ht="64.150000000000006" customHeight="1" thickTop="1" thickBot="1" x14ac:dyDescent="0.3">
      <c r="B699" s="218" t="s">
        <v>616</v>
      </c>
      <c r="C699" s="219" t="s">
        <v>352</v>
      </c>
      <c r="D699" s="213" t="s">
        <v>353</v>
      </c>
      <c r="E699" s="308" t="s">
        <v>991</v>
      </c>
      <c r="F699" s="308"/>
      <c r="G699" s="214" t="s">
        <v>992</v>
      </c>
      <c r="H699" s="215" t="s">
        <v>398</v>
      </c>
      <c r="I699" s="309" t="s">
        <v>993</v>
      </c>
      <c r="J699" s="309"/>
      <c r="K699" s="308" t="s">
        <v>995</v>
      </c>
      <c r="L699" s="308"/>
      <c r="M699" s="220" t="s">
        <v>355</v>
      </c>
    </row>
    <row r="700" spans="2:13" ht="64.150000000000006" customHeight="1" thickTop="1" x14ac:dyDescent="0.25">
      <c r="B700" s="279" t="s">
        <v>860</v>
      </c>
      <c r="C700" s="130">
        <v>40815</v>
      </c>
      <c r="D700" s="103">
        <v>376</v>
      </c>
      <c r="E700" s="130">
        <v>41113</v>
      </c>
      <c r="F700" s="130" t="s">
        <v>357</v>
      </c>
      <c r="G700" s="130">
        <v>41362</v>
      </c>
      <c r="H700" s="198" t="s">
        <v>861</v>
      </c>
      <c r="I700" s="130">
        <v>41478</v>
      </c>
      <c r="J700" s="130"/>
      <c r="K700" s="130">
        <v>41363</v>
      </c>
      <c r="L700" s="62" t="s">
        <v>363</v>
      </c>
      <c r="M700" s="145" t="s">
        <v>982</v>
      </c>
    </row>
    <row r="701" spans="2:13" ht="13.15" x14ac:dyDescent="0.25">
      <c r="B701" s="235" t="s">
        <v>862</v>
      </c>
      <c r="C701" s="190">
        <v>41064</v>
      </c>
      <c r="D701" s="190"/>
      <c r="E701" s="190">
        <v>41120</v>
      </c>
      <c r="F701" s="190" t="s">
        <v>387</v>
      </c>
      <c r="G701" s="190"/>
      <c r="H701" s="131"/>
      <c r="I701" s="190"/>
      <c r="J701" s="190"/>
      <c r="K701" s="190"/>
      <c r="L701" s="190"/>
      <c r="M701" s="190"/>
    </row>
    <row r="702" spans="2:13" ht="13.15" x14ac:dyDescent="0.25">
      <c r="B702" s="159" t="s">
        <v>377</v>
      </c>
    </row>
    <row r="703" spans="2:13" ht="21.75" customHeight="1" thickBot="1" x14ac:dyDescent="0.3"/>
    <row r="704" spans="2:13" ht="15" customHeight="1" thickTop="1" thickBot="1" x14ac:dyDescent="0.3">
      <c r="B704" s="126" t="s">
        <v>251</v>
      </c>
      <c r="C704" s="315" t="s">
        <v>863</v>
      </c>
      <c r="D704" s="315"/>
      <c r="E704" s="315"/>
      <c r="F704" s="315"/>
      <c r="G704" s="315"/>
      <c r="H704" s="315"/>
      <c r="I704" s="315"/>
      <c r="J704" s="315"/>
      <c r="K704" s="315"/>
      <c r="L704" s="315"/>
      <c r="M704" s="315"/>
    </row>
    <row r="705" spans="2:13" ht="64.150000000000006" customHeight="1" thickTop="1" thickBot="1" x14ac:dyDescent="0.3">
      <c r="B705" s="218" t="s">
        <v>616</v>
      </c>
      <c r="C705" s="219" t="s">
        <v>352</v>
      </c>
      <c r="D705" s="213" t="s">
        <v>353</v>
      </c>
      <c r="E705" s="308" t="s">
        <v>991</v>
      </c>
      <c r="F705" s="308"/>
      <c r="G705" s="214" t="s">
        <v>992</v>
      </c>
      <c r="H705" s="215" t="s">
        <v>398</v>
      </c>
      <c r="I705" s="309" t="s">
        <v>993</v>
      </c>
      <c r="J705" s="309"/>
      <c r="K705" s="308" t="s">
        <v>995</v>
      </c>
      <c r="L705" s="308"/>
      <c r="M705" s="220" t="s">
        <v>355</v>
      </c>
    </row>
    <row r="706" spans="2:13" ht="13.9" thickTop="1" x14ac:dyDescent="0.25">
      <c r="B706" s="147" t="s">
        <v>864</v>
      </c>
      <c r="C706" s="98">
        <v>40742</v>
      </c>
      <c r="D706" s="66">
        <v>228</v>
      </c>
      <c r="E706" s="98">
        <v>41128</v>
      </c>
      <c r="F706" s="98" t="s">
        <v>357</v>
      </c>
      <c r="G706" s="98">
        <v>41379</v>
      </c>
      <c r="H706" s="122" t="s">
        <v>865</v>
      </c>
      <c r="I706" s="98">
        <v>41493</v>
      </c>
      <c r="J706" s="98"/>
      <c r="K706" s="98">
        <v>41656</v>
      </c>
      <c r="L706" s="98" t="s">
        <v>363</v>
      </c>
      <c r="M706" s="98"/>
    </row>
    <row r="707" spans="2:13" ht="13.15" x14ac:dyDescent="0.25">
      <c r="B707" s="159" t="s">
        <v>377</v>
      </c>
    </row>
    <row r="709" spans="2:13" ht="13.9" thickBot="1" x14ac:dyDescent="0.3"/>
    <row r="710" spans="2:13" ht="15.6" customHeight="1" thickTop="1" thickBot="1" x14ac:dyDescent="0.3">
      <c r="B710" s="276" t="s">
        <v>254</v>
      </c>
      <c r="C710" s="314" t="s">
        <v>866</v>
      </c>
      <c r="D710" s="314"/>
      <c r="E710" s="314"/>
      <c r="F710" s="314"/>
      <c r="G710" s="314"/>
      <c r="H710" s="314"/>
      <c r="I710" s="314"/>
      <c r="J710" s="314"/>
      <c r="K710" s="314"/>
      <c r="L710" s="314"/>
      <c r="M710" s="280"/>
    </row>
    <row r="711" spans="2:13" ht="64.150000000000006" customHeight="1" thickTop="1" thickBot="1" x14ac:dyDescent="0.3">
      <c r="B711" s="218" t="s">
        <v>616</v>
      </c>
      <c r="C711" s="219" t="s">
        <v>352</v>
      </c>
      <c r="D711" s="213" t="s">
        <v>353</v>
      </c>
      <c r="E711" s="308" t="s">
        <v>991</v>
      </c>
      <c r="F711" s="308"/>
      <c r="G711" s="214" t="s">
        <v>992</v>
      </c>
      <c r="H711" s="215" t="s">
        <v>398</v>
      </c>
      <c r="I711" s="309" t="s">
        <v>993</v>
      </c>
      <c r="J711" s="309"/>
      <c r="K711" s="308" t="s">
        <v>995</v>
      </c>
      <c r="L711" s="308"/>
      <c r="M711" s="220" t="s">
        <v>355</v>
      </c>
    </row>
    <row r="712" spans="2:13" ht="13.9" thickTop="1" x14ac:dyDescent="0.25">
      <c r="B712" s="147" t="s">
        <v>255</v>
      </c>
      <c r="C712" s="98">
        <v>40936</v>
      </c>
      <c r="D712" s="66">
        <v>1017</v>
      </c>
      <c r="E712" s="98">
        <v>41170</v>
      </c>
      <c r="F712" s="98" t="s">
        <v>357</v>
      </c>
      <c r="G712" s="98">
        <v>41584</v>
      </c>
      <c r="H712" s="122" t="s">
        <v>867</v>
      </c>
      <c r="I712" s="98">
        <v>41535</v>
      </c>
      <c r="J712" s="98"/>
      <c r="K712" s="98">
        <v>41729</v>
      </c>
      <c r="L712" s="98" t="s">
        <v>363</v>
      </c>
      <c r="M712" s="98"/>
    </row>
    <row r="713" spans="2:13" ht="13.15" x14ac:dyDescent="0.25">
      <c r="B713" s="159" t="s">
        <v>377</v>
      </c>
    </row>
    <row r="714" spans="2:13" ht="13.9" thickBot="1" x14ac:dyDescent="0.3"/>
    <row r="715" spans="2:13" ht="15.6" customHeight="1" thickTop="1" thickBot="1" x14ac:dyDescent="0.3">
      <c r="B715" s="276" t="s">
        <v>257</v>
      </c>
      <c r="C715" s="307" t="s">
        <v>868</v>
      </c>
      <c r="D715" s="307"/>
      <c r="E715" s="307"/>
      <c r="F715" s="307"/>
      <c r="G715" s="307"/>
      <c r="H715" s="307"/>
      <c r="I715" s="307"/>
      <c r="J715" s="307"/>
      <c r="K715" s="307"/>
      <c r="L715" s="307"/>
      <c r="M715" s="239"/>
    </row>
    <row r="716" spans="2:13" ht="64.150000000000006" customHeight="1" thickTop="1" thickBot="1" x14ac:dyDescent="0.3">
      <c r="B716" s="218" t="s">
        <v>616</v>
      </c>
      <c r="C716" s="219" t="s">
        <v>352</v>
      </c>
      <c r="D716" s="213" t="s">
        <v>353</v>
      </c>
      <c r="E716" s="308" t="s">
        <v>991</v>
      </c>
      <c r="F716" s="308"/>
      <c r="G716" s="214" t="s">
        <v>992</v>
      </c>
      <c r="H716" s="215" t="s">
        <v>398</v>
      </c>
      <c r="I716" s="309" t="s">
        <v>993</v>
      </c>
      <c r="J716" s="309"/>
      <c r="K716" s="308" t="s">
        <v>995</v>
      </c>
      <c r="L716" s="308"/>
      <c r="M716" s="220" t="s">
        <v>355</v>
      </c>
    </row>
    <row r="717" spans="2:13" ht="13.9" thickTop="1" x14ac:dyDescent="0.25">
      <c r="B717" s="147" t="s">
        <v>869</v>
      </c>
      <c r="C717" s="98">
        <v>40941</v>
      </c>
      <c r="D717" s="66">
        <v>741</v>
      </c>
      <c r="E717" s="98">
        <v>41082</v>
      </c>
      <c r="F717" s="98" t="s">
        <v>357</v>
      </c>
      <c r="G717" s="98">
        <v>41450</v>
      </c>
      <c r="H717" s="122" t="s">
        <v>870</v>
      </c>
      <c r="I717" s="98">
        <v>41447</v>
      </c>
      <c r="J717" s="98"/>
      <c r="K717" s="98">
        <v>41622</v>
      </c>
      <c r="L717" s="98" t="s">
        <v>363</v>
      </c>
      <c r="M717" s="98"/>
    </row>
    <row r="718" spans="2:13" ht="13.15" x14ac:dyDescent="0.25">
      <c r="B718" s="270" t="s">
        <v>871</v>
      </c>
      <c r="C718" s="190">
        <v>40941</v>
      </c>
      <c r="D718" s="69">
        <v>0</v>
      </c>
      <c r="E718" s="190">
        <v>41082</v>
      </c>
      <c r="F718" s="190" t="s">
        <v>357</v>
      </c>
      <c r="G718" s="190"/>
      <c r="H718" s="131"/>
      <c r="I718" s="190">
        <v>41447</v>
      </c>
      <c r="J718" s="190"/>
      <c r="K718" s="190"/>
      <c r="L718" s="190"/>
      <c r="M718" s="190"/>
    </row>
    <row r="719" spans="2:13" ht="13.15" x14ac:dyDescent="0.25">
      <c r="B719" s="159" t="s">
        <v>377</v>
      </c>
    </row>
    <row r="720" spans="2:13" ht="13.9" thickBot="1" x14ac:dyDescent="0.3"/>
    <row r="721" spans="2:13" ht="15.6" customHeight="1" thickTop="1" thickBot="1" x14ac:dyDescent="0.3">
      <c r="B721" s="276" t="s">
        <v>259</v>
      </c>
      <c r="C721" s="307" t="s">
        <v>872</v>
      </c>
      <c r="D721" s="307"/>
      <c r="E721" s="307"/>
      <c r="F721" s="307"/>
      <c r="G721" s="307"/>
      <c r="H721" s="307"/>
      <c r="I721" s="307"/>
      <c r="J721" s="307"/>
      <c r="K721" s="307"/>
      <c r="L721" s="307"/>
      <c r="M721" s="239"/>
    </row>
    <row r="722" spans="2:13" ht="64.150000000000006" customHeight="1" thickTop="1" thickBot="1" x14ac:dyDescent="0.3">
      <c r="B722" s="218" t="s">
        <v>616</v>
      </c>
      <c r="C722" s="219" t="s">
        <v>352</v>
      </c>
      <c r="D722" s="213" t="s">
        <v>353</v>
      </c>
      <c r="E722" s="308" t="s">
        <v>991</v>
      </c>
      <c r="F722" s="308"/>
      <c r="G722" s="214" t="s">
        <v>992</v>
      </c>
      <c r="H722" s="215" t="s">
        <v>398</v>
      </c>
      <c r="I722" s="309" t="s">
        <v>993</v>
      </c>
      <c r="J722" s="309"/>
      <c r="K722" s="308" t="s">
        <v>995</v>
      </c>
      <c r="L722" s="308"/>
      <c r="M722" s="220" t="s">
        <v>355</v>
      </c>
    </row>
    <row r="723" spans="2:13" ht="33" customHeight="1" thickTop="1" x14ac:dyDescent="0.25">
      <c r="B723" s="147" t="s">
        <v>873</v>
      </c>
      <c r="C723" s="98">
        <v>40946</v>
      </c>
      <c r="D723" s="66">
        <v>204</v>
      </c>
      <c r="E723" s="98">
        <v>41243</v>
      </c>
      <c r="F723" s="187" t="s">
        <v>357</v>
      </c>
      <c r="G723" s="66"/>
      <c r="H723" s="281"/>
      <c r="I723" s="98">
        <v>41608</v>
      </c>
      <c r="J723" s="98"/>
      <c r="K723" s="98" t="s">
        <v>874</v>
      </c>
      <c r="L723" s="98" t="s">
        <v>359</v>
      </c>
      <c r="M723" s="208" t="s">
        <v>396</v>
      </c>
    </row>
    <row r="724" spans="2:13" ht="13.15" x14ac:dyDescent="0.25">
      <c r="B724" s="270"/>
      <c r="C724" s="190"/>
      <c r="D724" s="69"/>
      <c r="E724" s="190"/>
      <c r="F724" s="190"/>
      <c r="G724" s="98"/>
      <c r="H724" s="131"/>
      <c r="I724" s="190"/>
      <c r="J724" s="190"/>
      <c r="K724" s="190"/>
      <c r="L724" s="190"/>
      <c r="M724" s="190"/>
    </row>
    <row r="725" spans="2:13" ht="13.15" x14ac:dyDescent="0.25">
      <c r="B725" s="159" t="s">
        <v>377</v>
      </c>
    </row>
    <row r="726" spans="2:13" ht="13.9" thickBot="1" x14ac:dyDescent="0.3"/>
    <row r="727" spans="2:13" ht="15.6" customHeight="1" thickTop="1" thickBot="1" x14ac:dyDescent="0.3">
      <c r="B727" s="276" t="s">
        <v>262</v>
      </c>
      <c r="C727" s="307" t="s">
        <v>875</v>
      </c>
      <c r="D727" s="307"/>
      <c r="E727" s="307"/>
      <c r="F727" s="307"/>
      <c r="G727" s="307"/>
      <c r="H727" s="307"/>
      <c r="I727" s="307"/>
      <c r="J727" s="307"/>
      <c r="K727" s="307"/>
      <c r="L727" s="307"/>
      <c r="M727" s="239"/>
    </row>
    <row r="728" spans="2:13" ht="64.150000000000006" customHeight="1" thickTop="1" thickBot="1" x14ac:dyDescent="0.3">
      <c r="B728" s="218" t="s">
        <v>616</v>
      </c>
      <c r="C728" s="219" t="s">
        <v>352</v>
      </c>
      <c r="D728" s="213" t="s">
        <v>353</v>
      </c>
      <c r="E728" s="308" t="s">
        <v>991</v>
      </c>
      <c r="F728" s="308"/>
      <c r="G728" s="214" t="s">
        <v>992</v>
      </c>
      <c r="H728" s="215" t="s">
        <v>398</v>
      </c>
      <c r="I728" s="309" t="s">
        <v>993</v>
      </c>
      <c r="J728" s="309"/>
      <c r="K728" s="308" t="s">
        <v>995</v>
      </c>
      <c r="L728" s="308"/>
      <c r="M728" s="220" t="s">
        <v>355</v>
      </c>
    </row>
    <row r="729" spans="2:13" ht="13.9" thickTop="1" x14ac:dyDescent="0.25">
      <c r="B729" s="147" t="s">
        <v>876</v>
      </c>
      <c r="C729" s="98">
        <v>41005</v>
      </c>
      <c r="D729" s="66">
        <v>620</v>
      </c>
      <c r="E729" s="98">
        <v>41213</v>
      </c>
      <c r="F729" s="98" t="s">
        <v>357</v>
      </c>
      <c r="G729" s="98">
        <v>41565</v>
      </c>
      <c r="H729" s="122" t="s">
        <v>877</v>
      </c>
      <c r="I729" s="98">
        <v>41578</v>
      </c>
      <c r="J729" s="98"/>
      <c r="K729" s="98">
        <v>41740</v>
      </c>
      <c r="L729" s="98" t="s">
        <v>363</v>
      </c>
      <c r="M729" s="98"/>
    </row>
    <row r="730" spans="2:13" ht="13.15" x14ac:dyDescent="0.25">
      <c r="B730" s="270"/>
      <c r="C730" s="190"/>
      <c r="D730" s="69"/>
      <c r="E730" s="190"/>
      <c r="F730" s="190"/>
      <c r="G730" s="190"/>
      <c r="H730" s="131"/>
      <c r="I730" s="190"/>
      <c r="J730" s="190"/>
      <c r="K730" s="190"/>
      <c r="L730" s="190"/>
      <c r="M730" s="190"/>
    </row>
    <row r="731" spans="2:13" ht="13.15" x14ac:dyDescent="0.25">
      <c r="B731" s="159" t="s">
        <v>377</v>
      </c>
    </row>
    <row r="732" spans="2:13" ht="13.9" thickBot="1" x14ac:dyDescent="0.3"/>
    <row r="733" spans="2:13" ht="15.6" customHeight="1" thickTop="1" thickBot="1" x14ac:dyDescent="0.3">
      <c r="B733" s="276" t="s">
        <v>265</v>
      </c>
      <c r="C733" s="307" t="s">
        <v>878</v>
      </c>
      <c r="D733" s="307"/>
      <c r="E733" s="307"/>
      <c r="F733" s="307"/>
      <c r="G733" s="307"/>
      <c r="H733" s="307"/>
      <c r="I733" s="307"/>
      <c r="J733" s="307"/>
      <c r="K733" s="307"/>
      <c r="L733" s="307"/>
      <c r="M733" s="239"/>
    </row>
    <row r="734" spans="2:13" ht="64.150000000000006" customHeight="1" thickTop="1" thickBot="1" x14ac:dyDescent="0.3">
      <c r="B734" s="218" t="s">
        <v>616</v>
      </c>
      <c r="C734" s="219" t="s">
        <v>352</v>
      </c>
      <c r="D734" s="213" t="s">
        <v>353</v>
      </c>
      <c r="E734" s="308" t="s">
        <v>991</v>
      </c>
      <c r="F734" s="308"/>
      <c r="G734" s="214" t="s">
        <v>992</v>
      </c>
      <c r="H734" s="215" t="s">
        <v>398</v>
      </c>
      <c r="I734" s="309" t="s">
        <v>993</v>
      </c>
      <c r="J734" s="309"/>
      <c r="K734" s="308" t="s">
        <v>995</v>
      </c>
      <c r="L734" s="308"/>
      <c r="M734" s="220" t="s">
        <v>355</v>
      </c>
    </row>
    <row r="735" spans="2:13" ht="13.9" thickTop="1" x14ac:dyDescent="0.25">
      <c r="B735" s="147" t="s">
        <v>879</v>
      </c>
      <c r="C735" s="98">
        <v>41087</v>
      </c>
      <c r="D735" s="66">
        <v>738</v>
      </c>
      <c r="E735" s="98">
        <v>41333</v>
      </c>
      <c r="F735" s="98" t="s">
        <v>357</v>
      </c>
      <c r="G735" s="98">
        <v>41572</v>
      </c>
      <c r="H735" s="122" t="s">
        <v>880</v>
      </c>
      <c r="I735" s="98">
        <v>41787</v>
      </c>
      <c r="J735" s="98" t="s">
        <v>358</v>
      </c>
      <c r="K735" s="98">
        <v>41740</v>
      </c>
      <c r="L735" s="98" t="s">
        <v>363</v>
      </c>
      <c r="M735" s="98"/>
    </row>
    <row r="736" spans="2:13" ht="13.15" x14ac:dyDescent="0.25">
      <c r="B736" s="270"/>
      <c r="C736" s="190"/>
      <c r="D736" s="69"/>
      <c r="E736" s="190"/>
      <c r="F736" s="190"/>
      <c r="G736" s="190"/>
      <c r="H736" s="131"/>
      <c r="I736" s="190"/>
      <c r="J736" s="190"/>
      <c r="K736" s="190"/>
      <c r="L736" s="190"/>
      <c r="M736" s="190"/>
    </row>
    <row r="737" spans="2:13" ht="13.15" x14ac:dyDescent="0.25">
      <c r="B737" s="159" t="s">
        <v>377</v>
      </c>
    </row>
    <row r="738" spans="2:13" ht="13.9" thickBot="1" x14ac:dyDescent="0.3"/>
    <row r="739" spans="2:13" ht="15.6" customHeight="1" thickTop="1" thickBot="1" x14ac:dyDescent="0.3">
      <c r="B739" s="276" t="s">
        <v>268</v>
      </c>
      <c r="C739" s="307" t="s">
        <v>881</v>
      </c>
      <c r="D739" s="307"/>
      <c r="E739" s="307"/>
      <c r="F739" s="307"/>
      <c r="G739" s="307"/>
      <c r="H739" s="307"/>
      <c r="I739" s="307"/>
      <c r="J739" s="307"/>
      <c r="K739" s="307"/>
      <c r="L739" s="307"/>
      <c r="M739" s="239"/>
    </row>
    <row r="740" spans="2:13" ht="64.150000000000006" customHeight="1" thickTop="1" thickBot="1" x14ac:dyDescent="0.3">
      <c r="B740" s="218" t="s">
        <v>616</v>
      </c>
      <c r="C740" s="219" t="s">
        <v>352</v>
      </c>
      <c r="D740" s="213" t="s">
        <v>353</v>
      </c>
      <c r="E740" s="308" t="s">
        <v>991</v>
      </c>
      <c r="F740" s="308"/>
      <c r="G740" s="214" t="s">
        <v>992</v>
      </c>
      <c r="H740" s="215" t="s">
        <v>398</v>
      </c>
      <c r="I740" s="309" t="s">
        <v>993</v>
      </c>
      <c r="J740" s="309"/>
      <c r="K740" s="308" t="s">
        <v>995</v>
      </c>
      <c r="L740" s="308"/>
      <c r="M740" s="220" t="s">
        <v>355</v>
      </c>
    </row>
    <row r="741" spans="2:13" ht="13.9" thickTop="1" x14ac:dyDescent="0.25">
      <c r="B741" s="147" t="s">
        <v>882</v>
      </c>
      <c r="C741" s="98">
        <v>41115</v>
      </c>
      <c r="D741" s="66">
        <v>273</v>
      </c>
      <c r="E741" s="98">
        <v>41708</v>
      </c>
      <c r="F741" s="98" t="s">
        <v>357</v>
      </c>
      <c r="G741" s="98" t="s">
        <v>883</v>
      </c>
      <c r="H741" s="122" t="s">
        <v>884</v>
      </c>
      <c r="I741" s="98"/>
      <c r="J741" s="98"/>
      <c r="K741" s="187">
        <v>41921</v>
      </c>
      <c r="L741" s="118" t="s">
        <v>359</v>
      </c>
      <c r="M741" s="118" t="s">
        <v>396</v>
      </c>
    </row>
    <row r="742" spans="2:13" ht="13.15" x14ac:dyDescent="0.25">
      <c r="B742" s="270" t="s">
        <v>885</v>
      </c>
      <c r="C742" s="190">
        <v>41393</v>
      </c>
      <c r="D742" s="69">
        <v>0</v>
      </c>
      <c r="E742" s="190">
        <v>41708</v>
      </c>
      <c r="F742" s="190"/>
      <c r="G742" s="190"/>
      <c r="H742" s="131"/>
      <c r="I742" s="190"/>
      <c r="J742" s="190"/>
      <c r="K742" s="188">
        <v>41984</v>
      </c>
      <c r="L742" s="146" t="s">
        <v>359</v>
      </c>
      <c r="M742" s="118" t="s">
        <v>396</v>
      </c>
    </row>
    <row r="743" spans="2:13" ht="13.15" x14ac:dyDescent="0.25">
      <c r="B743" s="270" t="s">
        <v>886</v>
      </c>
      <c r="C743" s="190">
        <v>41393</v>
      </c>
      <c r="D743" s="69">
        <v>0</v>
      </c>
      <c r="E743" s="190">
        <v>41708</v>
      </c>
      <c r="F743" s="136"/>
      <c r="G743" s="136"/>
      <c r="H743" s="282"/>
      <c r="I743" s="136"/>
      <c r="J743" s="136"/>
      <c r="K743" s="188">
        <v>41984</v>
      </c>
      <c r="L743" s="146" t="s">
        <v>359</v>
      </c>
      <c r="M743" s="118" t="s">
        <v>396</v>
      </c>
    </row>
    <row r="744" spans="2:13" ht="13.15" x14ac:dyDescent="0.25">
      <c r="B744" s="147" t="s">
        <v>887</v>
      </c>
      <c r="C744" s="190">
        <v>41393</v>
      </c>
      <c r="D744" s="69">
        <v>0</v>
      </c>
      <c r="E744" s="188">
        <v>41708</v>
      </c>
      <c r="F744" s="190"/>
      <c r="G744" s="190"/>
      <c r="H744" s="131"/>
      <c r="I744" s="190"/>
      <c r="J744" s="190"/>
      <c r="K744" s="188">
        <v>41984</v>
      </c>
      <c r="L744" s="146" t="s">
        <v>359</v>
      </c>
      <c r="M744" s="118" t="s">
        <v>396</v>
      </c>
    </row>
    <row r="745" spans="2:13" ht="13.15" x14ac:dyDescent="0.25">
      <c r="B745" s="147"/>
      <c r="C745" s="91"/>
      <c r="D745" s="157"/>
      <c r="E745" s="91"/>
      <c r="F745" s="91"/>
      <c r="G745" s="91"/>
      <c r="H745" s="170"/>
      <c r="I745" s="91"/>
      <c r="J745" s="91"/>
      <c r="K745" s="91"/>
      <c r="L745" s="91"/>
      <c r="M745" s="91"/>
    </row>
    <row r="746" spans="2:13" ht="13.15" x14ac:dyDescent="0.25">
      <c r="B746" s="159" t="s">
        <v>377</v>
      </c>
    </row>
    <row r="747" spans="2:13" ht="13.9" thickBot="1" x14ac:dyDescent="0.3"/>
    <row r="748" spans="2:13" ht="15.6" customHeight="1" thickTop="1" thickBot="1" x14ac:dyDescent="0.3">
      <c r="B748" s="276" t="s">
        <v>271</v>
      </c>
      <c r="C748" s="307" t="s">
        <v>888</v>
      </c>
      <c r="D748" s="307"/>
      <c r="E748" s="307"/>
      <c r="F748" s="307"/>
      <c r="G748" s="307"/>
      <c r="H748" s="307"/>
      <c r="I748" s="307"/>
      <c r="J748" s="307"/>
      <c r="K748" s="307"/>
      <c r="L748" s="307"/>
      <c r="M748" s="245"/>
    </row>
    <row r="749" spans="2:13" ht="64.150000000000006" customHeight="1" thickTop="1" thickBot="1" x14ac:dyDescent="0.3">
      <c r="B749" s="218" t="s">
        <v>616</v>
      </c>
      <c r="C749" s="219" t="s">
        <v>352</v>
      </c>
      <c r="D749" s="232" t="s">
        <v>353</v>
      </c>
      <c r="E749" s="308" t="s">
        <v>991</v>
      </c>
      <c r="F749" s="308"/>
      <c r="G749" s="214" t="s">
        <v>992</v>
      </c>
      <c r="H749" s="215" t="s">
        <v>398</v>
      </c>
      <c r="I749" s="309" t="s">
        <v>993</v>
      </c>
      <c r="J749" s="309"/>
      <c r="K749" s="308" t="s">
        <v>995</v>
      </c>
      <c r="L749" s="310"/>
      <c r="M749" s="220" t="s">
        <v>355</v>
      </c>
    </row>
    <row r="750" spans="2:13" ht="13.9" thickTop="1" x14ac:dyDescent="0.25">
      <c r="B750" s="147" t="s">
        <v>889</v>
      </c>
      <c r="C750" s="98">
        <v>41162</v>
      </c>
      <c r="D750" s="66">
        <v>676</v>
      </c>
      <c r="E750" s="98">
        <v>41424</v>
      </c>
      <c r="F750" s="98" t="s">
        <v>357</v>
      </c>
      <c r="G750" s="98">
        <v>41894</v>
      </c>
      <c r="H750" s="304">
        <v>120</v>
      </c>
      <c r="I750" s="98">
        <v>41789</v>
      </c>
      <c r="J750" s="98" t="s">
        <v>358</v>
      </c>
      <c r="K750" s="187">
        <v>42047</v>
      </c>
      <c r="L750" s="146" t="s">
        <v>359</v>
      </c>
      <c r="M750" s="118" t="s">
        <v>396</v>
      </c>
    </row>
    <row r="751" spans="2:13" ht="13.15" x14ac:dyDescent="0.25">
      <c r="B751" s="270" t="s">
        <v>890</v>
      </c>
      <c r="C751" s="203">
        <v>41162</v>
      </c>
      <c r="D751" s="69">
        <v>48</v>
      </c>
      <c r="E751" s="203">
        <v>41424</v>
      </c>
      <c r="F751" s="203" t="s">
        <v>357</v>
      </c>
      <c r="G751" s="203">
        <v>41829</v>
      </c>
      <c r="H751" s="305">
        <v>45</v>
      </c>
      <c r="I751" s="98">
        <v>41789</v>
      </c>
      <c r="J751" s="98" t="s">
        <v>358</v>
      </c>
      <c r="K751" s="188"/>
      <c r="L751" s="146" t="s">
        <v>359</v>
      </c>
      <c r="M751" s="118" t="s">
        <v>396</v>
      </c>
    </row>
    <row r="752" spans="2:13" ht="13.15" x14ac:dyDescent="0.25">
      <c r="B752" s="270" t="s">
        <v>892</v>
      </c>
      <c r="C752" s="203">
        <v>41162</v>
      </c>
      <c r="D752" s="69">
        <v>32</v>
      </c>
      <c r="E752" s="203">
        <v>41424</v>
      </c>
      <c r="F752" s="203" t="s">
        <v>357</v>
      </c>
      <c r="G752" s="203"/>
      <c r="H752" s="131"/>
      <c r="I752" s="98">
        <v>41789</v>
      </c>
      <c r="J752" s="98" t="s">
        <v>358</v>
      </c>
      <c r="K752" s="188"/>
      <c r="L752" s="146" t="s">
        <v>359</v>
      </c>
      <c r="M752" s="118" t="s">
        <v>396</v>
      </c>
    </row>
    <row r="753" spans="2:13" ht="13.15" x14ac:dyDescent="0.25">
      <c r="B753" s="159" t="s">
        <v>377</v>
      </c>
    </row>
    <row r="754" spans="2:13" ht="13.9" thickBot="1" x14ac:dyDescent="0.3"/>
    <row r="755" spans="2:13" ht="15.6" customHeight="1" thickTop="1" thickBot="1" x14ac:dyDescent="0.3">
      <c r="B755" s="276" t="s">
        <v>274</v>
      </c>
      <c r="C755" s="307" t="s">
        <v>893</v>
      </c>
      <c r="D755" s="307"/>
      <c r="E755" s="307"/>
      <c r="F755" s="307"/>
      <c r="G755" s="307"/>
      <c r="H755" s="307"/>
      <c r="I755" s="307"/>
      <c r="J755" s="307"/>
      <c r="K755" s="307"/>
      <c r="L755" s="307"/>
      <c r="M755" s="239"/>
    </row>
    <row r="756" spans="2:13" ht="64.150000000000006" customHeight="1" thickTop="1" thickBot="1" x14ac:dyDescent="0.3">
      <c r="B756" s="218" t="s">
        <v>616</v>
      </c>
      <c r="C756" s="219" t="s">
        <v>352</v>
      </c>
      <c r="D756" s="213" t="s">
        <v>353</v>
      </c>
      <c r="E756" s="308" t="s">
        <v>991</v>
      </c>
      <c r="F756" s="308"/>
      <c r="G756" s="214" t="s">
        <v>992</v>
      </c>
      <c r="H756" s="215" t="s">
        <v>398</v>
      </c>
      <c r="I756" s="309" t="s">
        <v>993</v>
      </c>
      <c r="J756" s="309"/>
      <c r="K756" s="308" t="s">
        <v>995</v>
      </c>
      <c r="L756" s="308"/>
      <c r="M756" s="220" t="s">
        <v>355</v>
      </c>
    </row>
    <row r="757" spans="2:13" ht="13.9" thickTop="1" x14ac:dyDescent="0.25">
      <c r="B757" s="279" t="s">
        <v>894</v>
      </c>
      <c r="C757" s="130">
        <v>41453</v>
      </c>
      <c r="D757" s="103">
        <v>288</v>
      </c>
      <c r="E757" s="130">
        <v>41682</v>
      </c>
      <c r="F757" s="130" t="s">
        <v>357</v>
      </c>
      <c r="G757" s="130">
        <v>41961</v>
      </c>
      <c r="H757" s="198" t="s">
        <v>895</v>
      </c>
      <c r="I757" s="130">
        <v>42047</v>
      </c>
      <c r="J757" s="130" t="s">
        <v>358</v>
      </c>
      <c r="K757" s="190" t="s">
        <v>896</v>
      </c>
      <c r="L757" s="62" t="s">
        <v>363</v>
      </c>
      <c r="M757" s="130"/>
    </row>
    <row r="758" spans="2:13" ht="13.15" x14ac:dyDescent="0.25">
      <c r="B758" s="270" t="s">
        <v>897</v>
      </c>
      <c r="C758" s="190">
        <v>41453</v>
      </c>
      <c r="D758" s="69">
        <v>0</v>
      </c>
      <c r="E758" s="190">
        <v>41695</v>
      </c>
      <c r="F758" s="190" t="s">
        <v>387</v>
      </c>
      <c r="G758" s="190"/>
      <c r="H758" s="283"/>
      <c r="I758" s="199"/>
      <c r="J758" s="119"/>
      <c r="K758" s="190"/>
      <c r="L758" s="190"/>
      <c r="M758" s="190"/>
    </row>
    <row r="759" spans="2:13" ht="13.15" x14ac:dyDescent="0.25">
      <c r="B759" s="147"/>
      <c r="C759" s="91"/>
      <c r="D759" s="157"/>
      <c r="E759" s="91"/>
      <c r="F759" s="91"/>
      <c r="G759" s="91"/>
      <c r="H759" s="170"/>
      <c r="I759" s="91"/>
      <c r="J759" s="91"/>
      <c r="K759" s="91"/>
      <c r="L759" s="91"/>
      <c r="M759" s="91"/>
    </row>
    <row r="760" spans="2:13" ht="13.15" x14ac:dyDescent="0.25">
      <c r="B760" s="159" t="s">
        <v>377</v>
      </c>
    </row>
    <row r="762" spans="2:13" ht="13.9" thickBot="1" x14ac:dyDescent="0.3"/>
    <row r="763" spans="2:13" ht="15.6" customHeight="1" thickTop="1" thickBot="1" x14ac:dyDescent="0.3">
      <c r="B763" s="276" t="s">
        <v>277</v>
      </c>
      <c r="C763" s="307" t="s">
        <v>898</v>
      </c>
      <c r="D763" s="307"/>
      <c r="E763" s="307"/>
      <c r="F763" s="307"/>
      <c r="G763" s="307"/>
      <c r="H763" s="307"/>
      <c r="I763" s="307"/>
      <c r="J763" s="307"/>
      <c r="K763" s="307"/>
      <c r="L763" s="307"/>
      <c r="M763" s="239"/>
    </row>
    <row r="764" spans="2:13" ht="64.150000000000006" customHeight="1" thickTop="1" thickBot="1" x14ac:dyDescent="0.3">
      <c r="B764" s="218" t="s">
        <v>616</v>
      </c>
      <c r="C764" s="219" t="s">
        <v>352</v>
      </c>
      <c r="D764" s="213" t="s">
        <v>353</v>
      </c>
      <c r="E764" s="308" t="s">
        <v>991</v>
      </c>
      <c r="F764" s="308"/>
      <c r="G764" s="214" t="s">
        <v>992</v>
      </c>
      <c r="H764" s="215" t="s">
        <v>398</v>
      </c>
      <c r="I764" s="309" t="s">
        <v>993</v>
      </c>
      <c r="J764" s="309"/>
      <c r="K764" s="308" t="s">
        <v>995</v>
      </c>
      <c r="L764" s="308"/>
      <c r="M764" s="220" t="s">
        <v>355</v>
      </c>
    </row>
    <row r="765" spans="2:13" ht="13.9" thickTop="1" x14ac:dyDescent="0.25">
      <c r="B765" s="147" t="s">
        <v>278</v>
      </c>
      <c r="C765" s="98">
        <v>41513</v>
      </c>
      <c r="D765" s="66">
        <v>624</v>
      </c>
      <c r="E765" s="98">
        <v>41675</v>
      </c>
      <c r="F765" s="98" t="s">
        <v>357</v>
      </c>
      <c r="G765" s="98">
        <v>41821</v>
      </c>
      <c r="H765" s="122" t="s">
        <v>899</v>
      </c>
      <c r="I765" s="98">
        <v>42040</v>
      </c>
      <c r="J765" s="98"/>
      <c r="K765" s="98">
        <v>42041</v>
      </c>
      <c r="L765" s="62" t="s">
        <v>363</v>
      </c>
      <c r="M765" s="98"/>
    </row>
    <row r="766" spans="2:13" ht="13.15" x14ac:dyDescent="0.25">
      <c r="B766" s="270" t="s">
        <v>900</v>
      </c>
      <c r="C766" s="190">
        <v>41513</v>
      </c>
      <c r="D766" s="69">
        <v>0</v>
      </c>
      <c r="E766" s="98">
        <v>41795</v>
      </c>
      <c r="F766" s="190" t="s">
        <v>387</v>
      </c>
      <c r="G766" s="190"/>
      <c r="H766" s="131"/>
      <c r="I766" s="190"/>
      <c r="J766" s="190"/>
      <c r="K766" s="190"/>
      <c r="L766" s="190"/>
      <c r="M766" s="190"/>
    </row>
    <row r="767" spans="2:13" ht="13.15" x14ac:dyDescent="0.25">
      <c r="B767" s="159" t="s">
        <v>377</v>
      </c>
    </row>
    <row r="768" spans="2:13" ht="13.9" thickBot="1" x14ac:dyDescent="0.3">
      <c r="B768" s="82"/>
    </row>
    <row r="769" spans="2:13" ht="15.6" customHeight="1" thickTop="1" thickBot="1" x14ac:dyDescent="0.3">
      <c r="B769" s="276" t="s">
        <v>280</v>
      </c>
      <c r="C769" s="307" t="s">
        <v>901</v>
      </c>
      <c r="D769" s="307"/>
      <c r="E769" s="307"/>
      <c r="F769" s="307"/>
      <c r="G769" s="307"/>
      <c r="H769" s="307"/>
      <c r="I769" s="307"/>
      <c r="J769" s="307"/>
      <c r="K769" s="307"/>
      <c r="L769" s="307"/>
      <c r="M769" s="239"/>
    </row>
    <row r="770" spans="2:13" ht="64.150000000000006" customHeight="1" thickTop="1" thickBot="1" x14ac:dyDescent="0.3">
      <c r="B770" s="218" t="s">
        <v>616</v>
      </c>
      <c r="C770" s="219" t="s">
        <v>352</v>
      </c>
      <c r="D770" s="213" t="s">
        <v>353</v>
      </c>
      <c r="E770" s="308" t="s">
        <v>991</v>
      </c>
      <c r="F770" s="308"/>
      <c r="G770" s="214" t="s">
        <v>992</v>
      </c>
      <c r="H770" s="215" t="s">
        <v>398</v>
      </c>
      <c r="I770" s="309" t="s">
        <v>993</v>
      </c>
      <c r="J770" s="309"/>
      <c r="K770" s="308" t="s">
        <v>995</v>
      </c>
      <c r="L770" s="308"/>
      <c r="M770" s="220" t="s">
        <v>355</v>
      </c>
    </row>
    <row r="771" spans="2:13" ht="13.9" thickTop="1" x14ac:dyDescent="0.25">
      <c r="B771" s="147" t="s">
        <v>281</v>
      </c>
      <c r="C771" s="98">
        <v>41545</v>
      </c>
      <c r="D771" s="66">
        <v>397</v>
      </c>
      <c r="E771" s="98">
        <v>41729</v>
      </c>
      <c r="F771" s="98" t="s">
        <v>357</v>
      </c>
      <c r="G771" s="98">
        <v>42083</v>
      </c>
      <c r="H771" s="122" t="s">
        <v>902</v>
      </c>
      <c r="I771" s="98">
        <v>42184</v>
      </c>
      <c r="J771" s="98" t="s">
        <v>358</v>
      </c>
      <c r="K771" s="98">
        <v>42167</v>
      </c>
      <c r="L771" s="206" t="s">
        <v>363</v>
      </c>
      <c r="M771" s="98"/>
    </row>
    <row r="772" spans="2:13" ht="13.15" x14ac:dyDescent="0.25">
      <c r="B772" s="159" t="s">
        <v>377</v>
      </c>
    </row>
    <row r="773" spans="2:13" ht="13.9" thickBot="1" x14ac:dyDescent="0.3">
      <c r="B773" s="82"/>
    </row>
    <row r="774" spans="2:13" ht="15.6" customHeight="1" thickTop="1" thickBot="1" x14ac:dyDescent="0.3">
      <c r="B774" s="276" t="s">
        <v>282</v>
      </c>
      <c r="C774" s="307" t="s">
        <v>903</v>
      </c>
      <c r="D774" s="307"/>
      <c r="E774" s="307"/>
      <c r="F774" s="307"/>
      <c r="G774" s="307"/>
      <c r="H774" s="307"/>
      <c r="I774" s="307"/>
      <c r="J774" s="307"/>
      <c r="K774" s="307"/>
      <c r="L774" s="307"/>
      <c r="M774" s="239"/>
    </row>
    <row r="775" spans="2:13" ht="64.150000000000006" customHeight="1" thickTop="1" thickBot="1" x14ac:dyDescent="0.3">
      <c r="B775" s="218" t="s">
        <v>616</v>
      </c>
      <c r="C775" s="219" t="s">
        <v>352</v>
      </c>
      <c r="D775" s="213" t="s">
        <v>353</v>
      </c>
      <c r="E775" s="308" t="s">
        <v>991</v>
      </c>
      <c r="F775" s="308"/>
      <c r="G775" s="214" t="s">
        <v>992</v>
      </c>
      <c r="H775" s="215" t="s">
        <v>398</v>
      </c>
      <c r="I775" s="309" t="s">
        <v>993</v>
      </c>
      <c r="J775" s="309"/>
      <c r="K775" s="308" t="s">
        <v>995</v>
      </c>
      <c r="L775" s="308"/>
      <c r="M775" s="220" t="s">
        <v>355</v>
      </c>
    </row>
    <row r="776" spans="2:13" ht="13.9" thickTop="1" x14ac:dyDescent="0.25">
      <c r="B776" s="147" t="s">
        <v>904</v>
      </c>
      <c r="C776" s="98">
        <v>41549</v>
      </c>
      <c r="D776" s="66">
        <v>417</v>
      </c>
      <c r="E776" s="98">
        <v>41708</v>
      </c>
      <c r="F776" s="98" t="s">
        <v>357</v>
      </c>
      <c r="G776" s="98">
        <v>42048</v>
      </c>
      <c r="H776" s="122" t="s">
        <v>905</v>
      </c>
      <c r="I776" s="98">
        <v>42073</v>
      </c>
      <c r="J776" s="98"/>
      <c r="K776" s="98">
        <v>42222</v>
      </c>
      <c r="L776" s="206" t="s">
        <v>363</v>
      </c>
      <c r="M776" s="98"/>
    </row>
    <row r="777" spans="2:13" ht="13.15" x14ac:dyDescent="0.25">
      <c r="B777" s="159" t="s">
        <v>377</v>
      </c>
    </row>
    <row r="778" spans="2:13" ht="13.9" thickBot="1" x14ac:dyDescent="0.3">
      <c r="B778" s="82"/>
    </row>
    <row r="779" spans="2:13" ht="15.6" customHeight="1" thickTop="1" thickBot="1" x14ac:dyDescent="0.25">
      <c r="B779" s="276" t="s">
        <v>285</v>
      </c>
      <c r="C779" s="307" t="s">
        <v>906</v>
      </c>
      <c r="D779" s="307"/>
      <c r="E779" s="307"/>
      <c r="F779" s="307"/>
      <c r="G779" s="307"/>
      <c r="H779" s="307"/>
      <c r="I779" s="307"/>
      <c r="J779" s="307"/>
      <c r="K779" s="307"/>
      <c r="L779" s="307"/>
      <c r="M779" s="239"/>
    </row>
    <row r="780" spans="2:13" ht="64.150000000000006" customHeight="1" thickTop="1" thickBot="1" x14ac:dyDescent="0.3">
      <c r="B780" s="284" t="s">
        <v>616</v>
      </c>
      <c r="C780" s="212" t="s">
        <v>352</v>
      </c>
      <c r="D780" s="213" t="s">
        <v>353</v>
      </c>
      <c r="E780" s="308" t="s">
        <v>991</v>
      </c>
      <c r="F780" s="308"/>
      <c r="G780" s="214" t="s">
        <v>992</v>
      </c>
      <c r="H780" s="215" t="s">
        <v>398</v>
      </c>
      <c r="I780" s="309" t="s">
        <v>993</v>
      </c>
      <c r="J780" s="309"/>
      <c r="K780" s="308" t="s">
        <v>995</v>
      </c>
      <c r="L780" s="308"/>
      <c r="M780" s="220" t="s">
        <v>355</v>
      </c>
    </row>
    <row r="781" spans="2:13" ht="13.9" thickTop="1" x14ac:dyDescent="0.25">
      <c r="B781" s="285" t="s">
        <v>286</v>
      </c>
      <c r="C781" s="98">
        <v>41555</v>
      </c>
      <c r="D781" s="66">
        <v>568</v>
      </c>
      <c r="E781" s="98">
        <v>42152</v>
      </c>
      <c r="F781" s="98" t="s">
        <v>764</v>
      </c>
      <c r="G781" s="98">
        <v>42569</v>
      </c>
      <c r="H781" s="122" t="s">
        <v>907</v>
      </c>
      <c r="I781" s="98">
        <v>42974</v>
      </c>
      <c r="J781" s="98" t="s">
        <v>358</v>
      </c>
      <c r="K781" s="98">
        <v>42776</v>
      </c>
      <c r="L781" s="206" t="s">
        <v>363</v>
      </c>
      <c r="M781" s="98"/>
    </row>
    <row r="782" spans="2:13" ht="13.15" x14ac:dyDescent="0.25">
      <c r="B782" s="159" t="s">
        <v>377</v>
      </c>
    </row>
    <row r="783" spans="2:13" ht="13.9" thickBot="1" x14ac:dyDescent="0.3"/>
    <row r="784" spans="2:13" ht="15.6" customHeight="1" thickTop="1" thickBot="1" x14ac:dyDescent="0.3">
      <c r="B784" s="276" t="s">
        <v>288</v>
      </c>
      <c r="C784" s="307" t="s">
        <v>908</v>
      </c>
      <c r="D784" s="307"/>
      <c r="E784" s="307"/>
      <c r="F784" s="307"/>
      <c r="G784" s="307"/>
      <c r="H784" s="307"/>
      <c r="I784" s="307"/>
      <c r="J784" s="307"/>
      <c r="K784" s="307"/>
      <c r="L784" s="307"/>
      <c r="M784" s="239"/>
    </row>
    <row r="785" spans="2:13" ht="64.150000000000006" customHeight="1" thickTop="1" thickBot="1" x14ac:dyDescent="0.3">
      <c r="B785" s="218" t="s">
        <v>616</v>
      </c>
      <c r="C785" s="219" t="s">
        <v>352</v>
      </c>
      <c r="D785" s="213" t="s">
        <v>353</v>
      </c>
      <c r="E785" s="308" t="s">
        <v>991</v>
      </c>
      <c r="F785" s="308"/>
      <c r="G785" s="214" t="s">
        <v>992</v>
      </c>
      <c r="H785" s="215" t="s">
        <v>398</v>
      </c>
      <c r="I785" s="309" t="s">
        <v>993</v>
      </c>
      <c r="J785" s="309"/>
      <c r="K785" s="308" t="s">
        <v>995</v>
      </c>
      <c r="L785" s="308"/>
      <c r="M785" s="220" t="s">
        <v>355</v>
      </c>
    </row>
    <row r="786" spans="2:13" ht="13.9" thickTop="1" x14ac:dyDescent="0.25">
      <c r="B786" s="147" t="s">
        <v>909</v>
      </c>
      <c r="C786" s="98">
        <v>41571</v>
      </c>
      <c r="D786" s="66">
        <v>448</v>
      </c>
      <c r="E786" s="190">
        <v>41810</v>
      </c>
      <c r="F786" s="98"/>
      <c r="G786" s="98">
        <v>41948</v>
      </c>
      <c r="H786" s="122" t="s">
        <v>910</v>
      </c>
      <c r="I786" s="190">
        <v>42175</v>
      </c>
      <c r="J786" s="98"/>
      <c r="K786" s="98">
        <v>42019</v>
      </c>
      <c r="L786" s="62" t="s">
        <v>363</v>
      </c>
      <c r="M786" s="98"/>
    </row>
    <row r="787" spans="2:13" ht="13.15" x14ac:dyDescent="0.25">
      <c r="B787" s="159" t="s">
        <v>377</v>
      </c>
      <c r="C787" s="190"/>
      <c r="D787" s="69"/>
      <c r="E787" s="190"/>
      <c r="F787" s="190"/>
      <c r="G787" s="190"/>
      <c r="H787" s="131"/>
      <c r="I787" s="190"/>
      <c r="J787" s="190"/>
      <c r="K787" s="190"/>
      <c r="L787" s="190"/>
      <c r="M787" s="190"/>
    </row>
    <row r="788" spans="2:13" ht="13.9" thickBot="1" x14ac:dyDescent="0.3"/>
    <row r="789" spans="2:13" ht="15.6" customHeight="1" thickTop="1" thickBot="1" x14ac:dyDescent="0.3">
      <c r="B789" s="286" t="s">
        <v>291</v>
      </c>
      <c r="C789" s="312" t="s">
        <v>911</v>
      </c>
      <c r="D789" s="312"/>
      <c r="E789" s="312"/>
      <c r="F789" s="312"/>
      <c r="G789" s="312"/>
      <c r="H789" s="312"/>
      <c r="I789" s="312"/>
      <c r="J789" s="312"/>
      <c r="K789" s="312"/>
      <c r="L789" s="312"/>
      <c r="M789" s="287"/>
    </row>
    <row r="790" spans="2:13" ht="64.150000000000006" customHeight="1" thickTop="1" x14ac:dyDescent="0.25">
      <c r="B790" s="288" t="s">
        <v>616</v>
      </c>
      <c r="C790" s="289" t="s">
        <v>352</v>
      </c>
      <c r="D790" s="290" t="s">
        <v>353</v>
      </c>
      <c r="E790" s="313" t="s">
        <v>991</v>
      </c>
      <c r="F790" s="313"/>
      <c r="G790" s="290" t="s">
        <v>992</v>
      </c>
      <c r="H790" s="291" t="s">
        <v>398</v>
      </c>
      <c r="I790" s="313" t="s">
        <v>993</v>
      </c>
      <c r="J790" s="313"/>
      <c r="K790" s="313" t="s">
        <v>995</v>
      </c>
      <c r="L790" s="313"/>
      <c r="M790" s="292" t="s">
        <v>355</v>
      </c>
    </row>
    <row r="791" spans="2:13" ht="13.15" x14ac:dyDescent="0.25">
      <c r="B791" s="270" t="s">
        <v>292</v>
      </c>
      <c r="C791" s="190">
        <v>41614</v>
      </c>
      <c r="D791" s="69">
        <v>750</v>
      </c>
      <c r="E791" s="190">
        <v>41834</v>
      </c>
      <c r="F791" s="190" t="s">
        <v>357</v>
      </c>
      <c r="G791" s="190">
        <v>41954</v>
      </c>
      <c r="H791" s="131" t="s">
        <v>912</v>
      </c>
      <c r="I791" s="190">
        <v>42199</v>
      </c>
      <c r="J791" s="190"/>
      <c r="K791" s="188">
        <v>42066</v>
      </c>
      <c r="L791" s="146" t="s">
        <v>363</v>
      </c>
      <c r="M791" s="119"/>
    </row>
    <row r="792" spans="2:13" ht="13.15" x14ac:dyDescent="0.25">
      <c r="B792" s="270" t="s">
        <v>913</v>
      </c>
      <c r="C792" s="190">
        <v>41773</v>
      </c>
      <c r="D792" s="69">
        <v>0</v>
      </c>
      <c r="E792" s="190">
        <v>41834</v>
      </c>
      <c r="F792" s="190" t="s">
        <v>387</v>
      </c>
      <c r="G792" s="190"/>
      <c r="H792" s="131"/>
      <c r="I792" s="190"/>
      <c r="J792" s="190"/>
      <c r="K792" s="188"/>
      <c r="L792" s="146"/>
      <c r="M792" s="119"/>
    </row>
    <row r="793" spans="2:13" ht="13.15" x14ac:dyDescent="0.25">
      <c r="B793" s="270" t="s">
        <v>914</v>
      </c>
      <c r="C793" s="190">
        <v>41788</v>
      </c>
      <c r="D793" s="69">
        <v>122</v>
      </c>
      <c r="E793" s="190">
        <v>41834</v>
      </c>
      <c r="F793" s="190" t="s">
        <v>357</v>
      </c>
      <c r="G793" s="190">
        <v>41954</v>
      </c>
      <c r="H793" s="131" t="s">
        <v>915</v>
      </c>
      <c r="I793" s="190">
        <v>42199</v>
      </c>
      <c r="J793" s="190"/>
      <c r="K793" s="188">
        <v>42066</v>
      </c>
      <c r="L793" s="146" t="s">
        <v>363</v>
      </c>
      <c r="M793" s="119"/>
    </row>
    <row r="794" spans="2:13" ht="13.15" x14ac:dyDescent="0.25">
      <c r="B794" s="270" t="s">
        <v>916</v>
      </c>
      <c r="C794" s="190">
        <v>41802</v>
      </c>
      <c r="D794" s="69">
        <v>0</v>
      </c>
      <c r="E794" s="190">
        <v>41834</v>
      </c>
      <c r="F794" s="190" t="s">
        <v>387</v>
      </c>
      <c r="G794" s="190"/>
      <c r="H794" s="131"/>
      <c r="I794" s="190"/>
      <c r="J794" s="190"/>
      <c r="K794" s="190"/>
      <c r="L794" s="98"/>
      <c r="M794" s="190"/>
    </row>
    <row r="795" spans="2:13" ht="13.15" x14ac:dyDescent="0.25">
      <c r="B795" s="270" t="s">
        <v>917</v>
      </c>
      <c r="C795" s="190">
        <v>42403</v>
      </c>
      <c r="D795" s="69">
        <v>0</v>
      </c>
      <c r="E795" s="190">
        <v>42627</v>
      </c>
      <c r="F795" s="190" t="s">
        <v>387</v>
      </c>
      <c r="G795" s="190"/>
      <c r="H795" s="131"/>
      <c r="I795" s="190"/>
      <c r="J795" s="190"/>
      <c r="K795" s="190"/>
      <c r="L795" s="190"/>
      <c r="M795" s="190"/>
    </row>
    <row r="796" spans="2:13" ht="13.9" thickBot="1" x14ac:dyDescent="0.3">
      <c r="B796" s="159" t="s">
        <v>377</v>
      </c>
    </row>
    <row r="797" spans="2:13" ht="15.6" customHeight="1" thickTop="1" thickBot="1" x14ac:dyDescent="0.3">
      <c r="B797" s="276" t="s">
        <v>294</v>
      </c>
      <c r="C797" s="307" t="s">
        <v>918</v>
      </c>
      <c r="D797" s="307"/>
      <c r="E797" s="307"/>
      <c r="F797" s="307"/>
      <c r="G797" s="307"/>
      <c r="H797" s="307"/>
      <c r="I797" s="307"/>
      <c r="J797" s="307"/>
      <c r="K797" s="307"/>
      <c r="L797" s="307"/>
      <c r="M797" s="239"/>
    </row>
    <row r="798" spans="2:13" ht="64.150000000000006" customHeight="1" thickTop="1" x14ac:dyDescent="0.25">
      <c r="B798" s="293" t="s">
        <v>616</v>
      </c>
      <c r="C798" s="130" t="s">
        <v>352</v>
      </c>
      <c r="D798" s="294" t="s">
        <v>353</v>
      </c>
      <c r="E798" s="310" t="s">
        <v>991</v>
      </c>
      <c r="F798" s="310"/>
      <c r="G798" s="295" t="s">
        <v>992</v>
      </c>
      <c r="H798" s="277" t="s">
        <v>398</v>
      </c>
      <c r="I798" s="311" t="s">
        <v>993</v>
      </c>
      <c r="J798" s="311"/>
      <c r="K798" s="310" t="s">
        <v>995</v>
      </c>
      <c r="L798" s="310"/>
      <c r="M798" s="208" t="s">
        <v>355</v>
      </c>
    </row>
    <row r="799" spans="2:13" ht="13.15" x14ac:dyDescent="0.25">
      <c r="B799" s="270" t="s">
        <v>295</v>
      </c>
      <c r="C799" s="190">
        <v>41652</v>
      </c>
      <c r="D799" s="69">
        <v>224</v>
      </c>
      <c r="E799" s="190">
        <v>41911</v>
      </c>
      <c r="F799" s="190" t="s">
        <v>357</v>
      </c>
      <c r="G799" s="190">
        <v>42362</v>
      </c>
      <c r="H799" s="131" t="s">
        <v>919</v>
      </c>
      <c r="I799" s="190">
        <v>42367</v>
      </c>
      <c r="J799" s="190" t="s">
        <v>358</v>
      </c>
      <c r="K799" s="190">
        <v>42390</v>
      </c>
      <c r="L799" s="146" t="s">
        <v>363</v>
      </c>
      <c r="M799" s="190"/>
    </row>
    <row r="800" spans="2:13" ht="13.15" x14ac:dyDescent="0.25">
      <c r="B800" s="270" t="s">
        <v>920</v>
      </c>
      <c r="C800" s="190">
        <v>41842</v>
      </c>
      <c r="D800" s="69">
        <v>98</v>
      </c>
      <c r="E800" s="190">
        <v>41911</v>
      </c>
      <c r="F800" s="190" t="s">
        <v>357</v>
      </c>
      <c r="G800" s="190">
        <v>42354</v>
      </c>
      <c r="H800" s="131" t="s">
        <v>921</v>
      </c>
      <c r="I800" s="190">
        <v>42367</v>
      </c>
      <c r="J800" s="190" t="s">
        <v>358</v>
      </c>
      <c r="K800" s="190">
        <v>42390</v>
      </c>
      <c r="L800" s="146" t="s">
        <v>363</v>
      </c>
      <c r="M800" s="190"/>
    </row>
    <row r="801" spans="2:13" ht="13.9" thickBot="1" x14ac:dyDescent="0.3">
      <c r="B801" s="159" t="s">
        <v>377</v>
      </c>
    </row>
    <row r="802" spans="2:13" ht="15.6" customHeight="1" thickTop="1" thickBot="1" x14ac:dyDescent="0.3">
      <c r="B802" s="276" t="s">
        <v>297</v>
      </c>
      <c r="C802" s="307" t="s">
        <v>922</v>
      </c>
      <c r="D802" s="307"/>
      <c r="E802" s="307"/>
      <c r="F802" s="307"/>
      <c r="G802" s="307"/>
      <c r="H802" s="307"/>
      <c r="I802" s="307"/>
      <c r="J802" s="307"/>
      <c r="K802" s="307"/>
      <c r="L802" s="307"/>
      <c r="M802" s="239"/>
    </row>
    <row r="803" spans="2:13" ht="64.150000000000006" customHeight="1" thickTop="1" x14ac:dyDescent="0.25">
      <c r="B803" s="293" t="s">
        <v>616</v>
      </c>
      <c r="C803" s="130" t="s">
        <v>352</v>
      </c>
      <c r="D803" s="294" t="s">
        <v>353</v>
      </c>
      <c r="E803" s="310" t="s">
        <v>991</v>
      </c>
      <c r="F803" s="310"/>
      <c r="G803" s="295" t="s">
        <v>992</v>
      </c>
      <c r="H803" s="277" t="s">
        <v>398</v>
      </c>
      <c r="I803" s="311" t="s">
        <v>993</v>
      </c>
      <c r="J803" s="311"/>
      <c r="K803" s="310" t="s">
        <v>995</v>
      </c>
      <c r="L803" s="310"/>
      <c r="M803" s="208" t="s">
        <v>355</v>
      </c>
    </row>
    <row r="804" spans="2:13" ht="13.15" x14ac:dyDescent="0.25">
      <c r="B804" s="296" t="s">
        <v>298</v>
      </c>
      <c r="C804" s="199">
        <v>41691</v>
      </c>
      <c r="D804" s="146">
        <v>395</v>
      </c>
      <c r="E804" s="199">
        <v>42096</v>
      </c>
      <c r="F804" s="199" t="s">
        <v>357</v>
      </c>
      <c r="G804" s="199">
        <v>42447</v>
      </c>
      <c r="H804" s="200" t="s">
        <v>891</v>
      </c>
      <c r="I804" s="199">
        <v>42553</v>
      </c>
      <c r="J804" s="199" t="s">
        <v>358</v>
      </c>
      <c r="K804" s="199">
        <v>42566</v>
      </c>
      <c r="L804" s="199" t="s">
        <v>363</v>
      </c>
      <c r="M804" s="199"/>
    </row>
    <row r="805" spans="2:13" ht="13.15" x14ac:dyDescent="0.25">
      <c r="B805" s="296" t="s">
        <v>923</v>
      </c>
      <c r="C805" s="199">
        <v>41893</v>
      </c>
      <c r="D805" s="146">
        <v>0</v>
      </c>
      <c r="E805" s="199">
        <v>42096</v>
      </c>
      <c r="F805" s="199" t="s">
        <v>387</v>
      </c>
      <c r="G805" s="199">
        <v>42447</v>
      </c>
      <c r="H805" s="200"/>
      <c r="I805" s="199"/>
      <c r="J805" s="199"/>
      <c r="K805" s="199"/>
      <c r="L805" s="199"/>
      <c r="M805" s="199"/>
    </row>
    <row r="806" spans="2:13" ht="13.15" x14ac:dyDescent="0.25">
      <c r="B806" s="296" t="s">
        <v>924</v>
      </c>
      <c r="C806" s="199">
        <v>41893</v>
      </c>
      <c r="D806" s="146">
        <v>20</v>
      </c>
      <c r="E806" s="199">
        <v>42096</v>
      </c>
      <c r="F806" s="199" t="s">
        <v>357</v>
      </c>
      <c r="G806" s="199">
        <v>42447</v>
      </c>
      <c r="H806" s="200"/>
      <c r="I806" s="199">
        <v>42553</v>
      </c>
      <c r="J806" s="199" t="s">
        <v>358</v>
      </c>
      <c r="K806" s="199">
        <v>42566</v>
      </c>
      <c r="L806" s="199" t="s">
        <v>363</v>
      </c>
      <c r="M806" s="199"/>
    </row>
    <row r="807" spans="2:13" ht="13.15" x14ac:dyDescent="0.25">
      <c r="B807" s="296" t="s">
        <v>925</v>
      </c>
      <c r="C807" s="199">
        <v>42139</v>
      </c>
      <c r="D807" s="146">
        <v>0</v>
      </c>
      <c r="E807" s="199">
        <v>42311</v>
      </c>
      <c r="F807" s="199" t="s">
        <v>387</v>
      </c>
      <c r="G807" s="199"/>
      <c r="H807" s="200"/>
      <c r="I807" s="199"/>
      <c r="J807" s="199"/>
      <c r="K807" s="199"/>
      <c r="L807" s="199"/>
      <c r="M807" s="199"/>
    </row>
    <row r="808" spans="2:13" ht="13.15" x14ac:dyDescent="0.25">
      <c r="B808" s="296" t="s">
        <v>926</v>
      </c>
      <c r="C808" s="199">
        <v>42152</v>
      </c>
      <c r="D808" s="146">
        <v>0</v>
      </c>
      <c r="E808" s="199">
        <v>42311</v>
      </c>
      <c r="F808" s="199" t="s">
        <v>387</v>
      </c>
      <c r="G808" s="199"/>
      <c r="H808" s="200"/>
      <c r="I808" s="199"/>
      <c r="J808" s="199"/>
      <c r="K808" s="199"/>
      <c r="L808" s="199"/>
      <c r="M808" s="199"/>
    </row>
    <row r="809" spans="2:13" ht="13.15" x14ac:dyDescent="0.25">
      <c r="B809" s="296" t="s">
        <v>927</v>
      </c>
      <c r="C809" s="199">
        <v>42662</v>
      </c>
      <c r="D809" s="146"/>
      <c r="E809" s="199"/>
      <c r="F809" s="199"/>
      <c r="G809" s="199"/>
      <c r="H809" s="200"/>
      <c r="I809" s="199"/>
      <c r="J809" s="199"/>
      <c r="K809" s="199"/>
      <c r="L809" s="199"/>
      <c r="M809" s="199"/>
    </row>
    <row r="810" spans="2:13" ht="13.9" thickBot="1" x14ac:dyDescent="0.3">
      <c r="B810" s="159" t="s">
        <v>377</v>
      </c>
    </row>
    <row r="811" spans="2:13" ht="15.6" customHeight="1" thickTop="1" thickBot="1" x14ac:dyDescent="0.3">
      <c r="B811" s="276" t="s">
        <v>300</v>
      </c>
      <c r="C811" s="307" t="s">
        <v>928</v>
      </c>
      <c r="D811" s="307"/>
      <c r="E811" s="307"/>
      <c r="F811" s="307"/>
      <c r="G811" s="307"/>
      <c r="H811" s="307"/>
      <c r="I811" s="307"/>
      <c r="J811" s="307"/>
      <c r="K811" s="307"/>
      <c r="L811" s="307"/>
      <c r="M811" s="239"/>
    </row>
    <row r="812" spans="2:13" ht="63.75" customHeight="1" thickTop="1" thickBot="1" x14ac:dyDescent="0.3">
      <c r="B812" s="218" t="s">
        <v>616</v>
      </c>
      <c r="C812" s="219" t="s">
        <v>352</v>
      </c>
      <c r="D812" s="213" t="s">
        <v>353</v>
      </c>
      <c r="E812" s="308" t="s">
        <v>991</v>
      </c>
      <c r="F812" s="308"/>
      <c r="G812" s="214" t="s">
        <v>992</v>
      </c>
      <c r="H812" s="215" t="s">
        <v>398</v>
      </c>
      <c r="I812" s="309" t="s">
        <v>993</v>
      </c>
      <c r="J812" s="309"/>
      <c r="K812" s="308" t="s">
        <v>995</v>
      </c>
      <c r="L812" s="308"/>
      <c r="M812" s="220" t="s">
        <v>355</v>
      </c>
    </row>
    <row r="813" spans="2:13" ht="13.9" thickTop="1" x14ac:dyDescent="0.25">
      <c r="B813" s="147" t="s">
        <v>301</v>
      </c>
      <c r="C813" s="98">
        <v>41726</v>
      </c>
      <c r="D813" s="66">
        <v>201</v>
      </c>
      <c r="E813" s="98">
        <v>41982</v>
      </c>
      <c r="F813" s="98" t="s">
        <v>357</v>
      </c>
      <c r="G813" s="98">
        <v>42522</v>
      </c>
      <c r="H813" s="122" t="s">
        <v>929</v>
      </c>
      <c r="I813" s="98">
        <v>42438</v>
      </c>
      <c r="J813" s="98" t="s">
        <v>358</v>
      </c>
      <c r="K813" s="199">
        <v>42537</v>
      </c>
      <c r="L813" s="98" t="s">
        <v>363</v>
      </c>
      <c r="M813" s="98"/>
    </row>
    <row r="814" spans="2:13" ht="13.9" thickBot="1" x14ac:dyDescent="0.3">
      <c r="B814" s="159" t="s">
        <v>377</v>
      </c>
    </row>
    <row r="815" spans="2:13" ht="15.6" customHeight="1" thickTop="1" thickBot="1" x14ac:dyDescent="0.3">
      <c r="B815" s="276" t="s">
        <v>303</v>
      </c>
      <c r="C815" s="307" t="s">
        <v>930</v>
      </c>
      <c r="D815" s="307"/>
      <c r="E815" s="307"/>
      <c r="F815" s="307"/>
      <c r="G815" s="307"/>
      <c r="H815" s="307"/>
      <c r="I815" s="307"/>
      <c r="J815" s="307"/>
      <c r="K815" s="307"/>
      <c r="L815" s="307"/>
      <c r="M815" s="239"/>
    </row>
    <row r="816" spans="2:13" ht="64.150000000000006" customHeight="1" thickTop="1" x14ac:dyDescent="0.25">
      <c r="B816" s="293" t="s">
        <v>616</v>
      </c>
      <c r="C816" s="130" t="s">
        <v>352</v>
      </c>
      <c r="D816" s="294" t="s">
        <v>353</v>
      </c>
      <c r="E816" s="310" t="s">
        <v>991</v>
      </c>
      <c r="F816" s="310"/>
      <c r="G816" s="295" t="s">
        <v>992</v>
      </c>
      <c r="H816" s="277" t="s">
        <v>398</v>
      </c>
      <c r="I816" s="311" t="s">
        <v>993</v>
      </c>
      <c r="J816" s="311"/>
      <c r="K816" s="310" t="s">
        <v>995</v>
      </c>
      <c r="L816" s="310"/>
      <c r="M816" s="208" t="s">
        <v>355</v>
      </c>
    </row>
    <row r="817" spans="2:13" ht="13.15" x14ac:dyDescent="0.25">
      <c r="B817" s="296" t="s">
        <v>304</v>
      </c>
      <c r="C817" s="199">
        <v>41767</v>
      </c>
      <c r="D817" s="146">
        <v>400</v>
      </c>
      <c r="E817" s="199">
        <v>41822</v>
      </c>
      <c r="F817" s="199" t="s">
        <v>357</v>
      </c>
      <c r="G817" s="199">
        <v>42465</v>
      </c>
      <c r="H817" s="200" t="s">
        <v>931</v>
      </c>
      <c r="I817" s="199">
        <v>42645</v>
      </c>
      <c r="J817" s="199" t="s">
        <v>358</v>
      </c>
      <c r="K817" s="199">
        <v>42669</v>
      </c>
      <c r="L817" s="199" t="s">
        <v>363</v>
      </c>
      <c r="M817" s="199"/>
    </row>
    <row r="818" spans="2:13" ht="13.15" x14ac:dyDescent="0.25">
      <c r="B818" s="296" t="s">
        <v>932</v>
      </c>
      <c r="C818" s="199">
        <v>42521</v>
      </c>
      <c r="D818" s="146"/>
      <c r="E818" s="199">
        <v>42626</v>
      </c>
      <c r="F818" s="199" t="s">
        <v>387</v>
      </c>
      <c r="G818" s="199"/>
      <c r="H818" s="200"/>
      <c r="I818" s="199"/>
      <c r="J818" s="199"/>
      <c r="K818" s="199"/>
      <c r="L818" s="199"/>
      <c r="M818" s="199"/>
    </row>
    <row r="819" spans="2:13" ht="13.9" thickBot="1" x14ac:dyDescent="0.3">
      <c r="B819" s="159" t="s">
        <v>377</v>
      </c>
    </row>
    <row r="820" spans="2:13" ht="15.6" customHeight="1" thickTop="1" thickBot="1" x14ac:dyDescent="0.3">
      <c r="B820" s="276" t="s">
        <v>306</v>
      </c>
      <c r="C820" s="307" t="s">
        <v>933</v>
      </c>
      <c r="D820" s="307"/>
      <c r="E820" s="307"/>
      <c r="F820" s="307"/>
      <c r="G820" s="307"/>
      <c r="H820" s="307"/>
      <c r="I820" s="307"/>
      <c r="J820" s="307"/>
      <c r="K820" s="307"/>
      <c r="L820" s="307"/>
      <c r="M820" s="239"/>
    </row>
    <row r="821" spans="2:13" ht="64.150000000000006" customHeight="1" thickTop="1" thickBot="1" x14ac:dyDescent="0.3">
      <c r="B821" s="218" t="s">
        <v>616</v>
      </c>
      <c r="C821" s="219" t="s">
        <v>352</v>
      </c>
      <c r="D821" s="213"/>
      <c r="E821" s="308" t="s">
        <v>991</v>
      </c>
      <c r="F821" s="308"/>
      <c r="G821" s="214" t="s">
        <v>992</v>
      </c>
      <c r="H821" s="215" t="s">
        <v>398</v>
      </c>
      <c r="I821" s="309" t="s">
        <v>993</v>
      </c>
      <c r="J821" s="309"/>
      <c r="K821" s="308" t="s">
        <v>995</v>
      </c>
      <c r="L821" s="308"/>
      <c r="M821" s="220" t="s">
        <v>355</v>
      </c>
    </row>
    <row r="822" spans="2:13" ht="13.9" thickTop="1" x14ac:dyDescent="0.25">
      <c r="B822" s="147" t="s">
        <v>934</v>
      </c>
      <c r="C822" s="98">
        <v>41779</v>
      </c>
      <c r="D822" s="66">
        <v>222</v>
      </c>
      <c r="E822" s="98">
        <v>42025</v>
      </c>
      <c r="F822" s="98"/>
      <c r="G822" s="98"/>
      <c r="H822" s="122"/>
      <c r="I822" s="98"/>
      <c r="J822" s="98"/>
      <c r="K822" s="98">
        <v>42732</v>
      </c>
      <c r="L822" s="98" t="s">
        <v>359</v>
      </c>
      <c r="M822" s="98"/>
    </row>
    <row r="823" spans="2:13" ht="13.9" thickBot="1" x14ac:dyDescent="0.3">
      <c r="B823" s="159" t="s">
        <v>377</v>
      </c>
    </row>
    <row r="824" spans="2:13" ht="15.6" customHeight="1" thickTop="1" thickBot="1" x14ac:dyDescent="0.3">
      <c r="B824" s="276" t="s">
        <v>309</v>
      </c>
      <c r="C824" s="307" t="s">
        <v>935</v>
      </c>
      <c r="D824" s="307"/>
      <c r="E824" s="307"/>
      <c r="F824" s="307"/>
      <c r="G824" s="307"/>
      <c r="H824" s="307"/>
      <c r="I824" s="307"/>
      <c r="J824" s="307"/>
      <c r="K824" s="307"/>
      <c r="L824" s="307"/>
      <c r="M824" s="239"/>
    </row>
    <row r="825" spans="2:13" ht="64.150000000000006" customHeight="1" thickTop="1" thickBot="1" x14ac:dyDescent="0.3">
      <c r="B825" s="218" t="s">
        <v>616</v>
      </c>
      <c r="C825" s="219" t="s">
        <v>352</v>
      </c>
      <c r="D825" s="213"/>
      <c r="E825" s="308" t="s">
        <v>991</v>
      </c>
      <c r="F825" s="308"/>
      <c r="G825" s="214" t="s">
        <v>992</v>
      </c>
      <c r="H825" s="215" t="s">
        <v>398</v>
      </c>
      <c r="I825" s="309" t="s">
        <v>993</v>
      </c>
      <c r="J825" s="309"/>
      <c r="K825" s="308" t="s">
        <v>995</v>
      </c>
      <c r="L825" s="308"/>
      <c r="M825" s="220" t="s">
        <v>355</v>
      </c>
    </row>
    <row r="826" spans="2:13" ht="13.9" thickTop="1" x14ac:dyDescent="0.25">
      <c r="B826" s="147" t="s">
        <v>310</v>
      </c>
      <c r="C826" s="98">
        <v>41823</v>
      </c>
      <c r="D826" s="66">
        <v>250</v>
      </c>
      <c r="E826" s="98">
        <v>42208</v>
      </c>
      <c r="F826" s="98"/>
      <c r="G826" s="98"/>
      <c r="H826" s="122"/>
      <c r="I826" s="98">
        <v>42574</v>
      </c>
      <c r="J826" s="98"/>
      <c r="K826" s="199">
        <v>42649</v>
      </c>
      <c r="L826" s="98" t="s">
        <v>359</v>
      </c>
      <c r="M826" s="98" t="s">
        <v>396</v>
      </c>
    </row>
    <row r="827" spans="2:13" ht="13.9" thickBot="1" x14ac:dyDescent="0.3">
      <c r="B827" s="159" t="s">
        <v>377</v>
      </c>
    </row>
    <row r="828" spans="2:13" ht="15.6" customHeight="1" thickTop="1" thickBot="1" x14ac:dyDescent="0.3">
      <c r="B828" s="276" t="s">
        <v>312</v>
      </c>
      <c r="C828" s="307" t="s">
        <v>936</v>
      </c>
      <c r="D828" s="307"/>
      <c r="E828" s="307"/>
      <c r="F828" s="307"/>
      <c r="G828" s="307"/>
      <c r="H828" s="307"/>
      <c r="I828" s="307"/>
      <c r="J828" s="307"/>
      <c r="K828" s="307"/>
      <c r="L828" s="307"/>
      <c r="M828" s="239"/>
    </row>
    <row r="829" spans="2:13" ht="64.150000000000006" customHeight="1" thickTop="1" thickBot="1" x14ac:dyDescent="0.3">
      <c r="B829" s="218" t="s">
        <v>616</v>
      </c>
      <c r="C829" s="219" t="s">
        <v>352</v>
      </c>
      <c r="D829" s="213"/>
      <c r="E829" s="308" t="s">
        <v>991</v>
      </c>
      <c r="F829" s="308"/>
      <c r="G829" s="214" t="s">
        <v>992</v>
      </c>
      <c r="H829" s="215" t="s">
        <v>398</v>
      </c>
      <c r="I829" s="309" t="s">
        <v>993</v>
      </c>
      <c r="J829" s="309"/>
      <c r="K829" s="308" t="s">
        <v>995</v>
      </c>
      <c r="L829" s="310"/>
      <c r="M829" s="220" t="s">
        <v>355</v>
      </c>
    </row>
    <row r="830" spans="2:13" ht="13.9" thickTop="1" x14ac:dyDescent="0.25">
      <c r="B830" s="147" t="s">
        <v>313</v>
      </c>
      <c r="C830" s="98">
        <v>41843</v>
      </c>
      <c r="D830" s="66">
        <v>290</v>
      </c>
      <c r="E830" s="98">
        <v>41957</v>
      </c>
      <c r="F830" s="98" t="s">
        <v>357</v>
      </c>
      <c r="G830" s="98" t="s">
        <v>937</v>
      </c>
      <c r="H830" s="122" t="s">
        <v>938</v>
      </c>
      <c r="I830" s="98" t="s">
        <v>939</v>
      </c>
      <c r="J830" s="98" t="s">
        <v>358</v>
      </c>
      <c r="K830" s="187">
        <v>42341</v>
      </c>
      <c r="L830" s="146" t="s">
        <v>363</v>
      </c>
      <c r="M830" s="118"/>
    </row>
    <row r="831" spans="2:13" ht="13.9" thickBot="1" x14ac:dyDescent="0.3">
      <c r="B831" s="159" t="s">
        <v>377</v>
      </c>
    </row>
    <row r="832" spans="2:13" ht="15.6" customHeight="1" thickTop="1" thickBot="1" x14ac:dyDescent="0.3">
      <c r="B832" s="276" t="s">
        <v>315</v>
      </c>
      <c r="C832" s="307" t="s">
        <v>940</v>
      </c>
      <c r="D832" s="307"/>
      <c r="E832" s="307"/>
      <c r="F832" s="307"/>
      <c r="G832" s="307"/>
      <c r="H832" s="307"/>
      <c r="I832" s="307"/>
      <c r="J832" s="307"/>
      <c r="K832" s="307"/>
      <c r="L832" s="307"/>
      <c r="M832" s="239"/>
    </row>
    <row r="833" spans="2:13" ht="64.150000000000006" customHeight="1" thickTop="1" x14ac:dyDescent="0.25">
      <c r="B833" s="293" t="s">
        <v>616</v>
      </c>
      <c r="C833" s="130" t="s">
        <v>352</v>
      </c>
      <c r="D833" s="294"/>
      <c r="E833" s="310" t="s">
        <v>991</v>
      </c>
      <c r="F833" s="310"/>
      <c r="G833" s="295" t="s">
        <v>992</v>
      </c>
      <c r="H833" s="277" t="s">
        <v>398</v>
      </c>
      <c r="I833" s="311" t="s">
        <v>993</v>
      </c>
      <c r="J833" s="311"/>
      <c r="K833" s="310" t="s">
        <v>995</v>
      </c>
      <c r="L833" s="310"/>
      <c r="M833" s="208" t="s">
        <v>355</v>
      </c>
    </row>
    <row r="834" spans="2:13" ht="13.15" x14ac:dyDescent="0.25">
      <c r="B834" s="296" t="s">
        <v>316</v>
      </c>
      <c r="C834" s="199">
        <v>41911</v>
      </c>
      <c r="D834" s="146">
        <v>270</v>
      </c>
      <c r="E834" s="199">
        <v>42186</v>
      </c>
      <c r="F834" s="199" t="s">
        <v>357</v>
      </c>
      <c r="G834" s="199"/>
      <c r="H834" s="200"/>
      <c r="I834" s="199">
        <v>43040</v>
      </c>
      <c r="J834" s="199" t="s">
        <v>358</v>
      </c>
      <c r="K834" s="199"/>
      <c r="L834" s="199"/>
      <c r="M834" s="199"/>
    </row>
    <row r="835" spans="2:13" ht="13.15" x14ac:dyDescent="0.25">
      <c r="B835" s="296" t="s">
        <v>941</v>
      </c>
      <c r="C835" s="199">
        <v>41934</v>
      </c>
      <c r="D835" s="146">
        <v>164</v>
      </c>
      <c r="E835" s="199">
        <v>42341</v>
      </c>
      <c r="F835" s="199" t="s">
        <v>357</v>
      </c>
      <c r="G835" s="199"/>
      <c r="H835" s="200"/>
      <c r="I835" s="199">
        <v>43162</v>
      </c>
      <c r="J835" s="199" t="s">
        <v>358</v>
      </c>
      <c r="K835" s="199"/>
      <c r="L835" s="199"/>
      <c r="M835" s="199"/>
    </row>
    <row r="836" spans="2:13" ht="13.15" x14ac:dyDescent="0.25">
      <c r="B836" s="296" t="s">
        <v>942</v>
      </c>
      <c r="C836" s="199">
        <v>42093</v>
      </c>
      <c r="D836" s="146">
        <v>0</v>
      </c>
      <c r="E836" s="199">
        <v>42264</v>
      </c>
      <c r="F836" s="199" t="s">
        <v>387</v>
      </c>
      <c r="G836" s="199"/>
      <c r="H836" s="200"/>
      <c r="I836" s="199"/>
      <c r="J836" s="199"/>
      <c r="K836" s="199"/>
      <c r="L836" s="199"/>
      <c r="M836" s="199"/>
    </row>
    <row r="837" spans="2:13" ht="13.15" x14ac:dyDescent="0.25">
      <c r="B837" s="296" t="s">
        <v>943</v>
      </c>
      <c r="C837" s="199">
        <v>42093</v>
      </c>
      <c r="D837" s="146">
        <v>67</v>
      </c>
      <c r="E837" s="199">
        <v>42264</v>
      </c>
      <c r="F837" s="199" t="s">
        <v>357</v>
      </c>
      <c r="G837" s="199">
        <v>42541</v>
      </c>
      <c r="H837" s="200" t="s">
        <v>944</v>
      </c>
      <c r="I837" s="199">
        <v>42721</v>
      </c>
      <c r="J837" s="199" t="s">
        <v>358</v>
      </c>
      <c r="K837" s="199"/>
      <c r="L837" s="199"/>
      <c r="M837" s="199"/>
    </row>
    <row r="838" spans="2:13" ht="13.15" x14ac:dyDescent="0.25">
      <c r="B838" s="296" t="s">
        <v>945</v>
      </c>
      <c r="C838" s="199">
        <v>42093</v>
      </c>
      <c r="D838" s="146">
        <v>114</v>
      </c>
      <c r="E838" s="199">
        <v>42264</v>
      </c>
      <c r="F838" s="199" t="s">
        <v>357</v>
      </c>
      <c r="G838" s="199"/>
      <c r="H838" s="200"/>
      <c r="I838" s="199">
        <v>42721</v>
      </c>
      <c r="J838" s="199" t="s">
        <v>358</v>
      </c>
      <c r="K838" s="199"/>
      <c r="L838" s="199"/>
      <c r="M838" s="199"/>
    </row>
    <row r="839" spans="2:13" ht="13.15" x14ac:dyDescent="0.25">
      <c r="B839" s="296" t="s">
        <v>946</v>
      </c>
      <c r="C839" s="199">
        <v>42093</v>
      </c>
      <c r="D839" s="146">
        <v>0</v>
      </c>
      <c r="E839" s="199">
        <v>42264</v>
      </c>
      <c r="F839" s="199" t="s">
        <v>357</v>
      </c>
      <c r="G839" s="199"/>
      <c r="H839" s="200"/>
      <c r="I839" s="199"/>
      <c r="J839" s="199"/>
      <c r="K839" s="199"/>
      <c r="L839" s="199"/>
      <c r="M839" s="199"/>
    </row>
    <row r="840" spans="2:13" ht="13.15" x14ac:dyDescent="0.25">
      <c r="B840" s="296" t="s">
        <v>947</v>
      </c>
      <c r="C840" s="199">
        <v>42138</v>
      </c>
      <c r="D840" s="146">
        <v>1</v>
      </c>
      <c r="E840" s="199">
        <v>42264</v>
      </c>
      <c r="F840" s="199" t="s">
        <v>387</v>
      </c>
      <c r="G840" s="199"/>
      <c r="H840" s="200"/>
      <c r="I840" s="199"/>
      <c r="J840" s="199"/>
      <c r="K840" s="199"/>
      <c r="L840" s="199"/>
      <c r="M840" s="199"/>
    </row>
    <row r="841" spans="2:13" ht="13.15" x14ac:dyDescent="0.25">
      <c r="B841" s="296" t="s">
        <v>948</v>
      </c>
      <c r="C841" s="199">
        <v>42143</v>
      </c>
      <c r="D841" s="146">
        <v>33</v>
      </c>
      <c r="E841" s="199">
        <v>42439</v>
      </c>
      <c r="F841" s="199" t="s">
        <v>357</v>
      </c>
      <c r="G841" s="199"/>
      <c r="H841" s="200"/>
      <c r="I841" s="199">
        <v>43260</v>
      </c>
      <c r="J841" s="199" t="s">
        <v>358</v>
      </c>
      <c r="K841" s="199"/>
      <c r="L841" s="199"/>
      <c r="M841" s="199"/>
    </row>
    <row r="842" spans="2:13" ht="13.15" x14ac:dyDescent="0.25">
      <c r="B842" s="159" t="s">
        <v>377</v>
      </c>
      <c r="C842" s="91"/>
      <c r="E842" s="91"/>
      <c r="F842" s="91"/>
      <c r="G842" s="91"/>
      <c r="H842" s="170"/>
      <c r="I842" s="91"/>
      <c r="J842" s="91"/>
      <c r="K842" s="91"/>
      <c r="L842" s="91"/>
      <c r="M842" s="91"/>
    </row>
    <row r="843" spans="2:13" ht="13.9" thickBot="1" x14ac:dyDescent="0.3"/>
    <row r="844" spans="2:13" ht="15.6" customHeight="1" thickTop="1" thickBot="1" x14ac:dyDescent="0.3">
      <c r="B844" s="276" t="s">
        <v>318</v>
      </c>
      <c r="C844" s="307" t="s">
        <v>949</v>
      </c>
      <c r="D844" s="307"/>
      <c r="E844" s="307"/>
      <c r="F844" s="307"/>
      <c r="G844" s="307"/>
      <c r="H844" s="307"/>
      <c r="I844" s="307"/>
      <c r="J844" s="307"/>
      <c r="K844" s="307"/>
      <c r="L844" s="307"/>
      <c r="M844" s="239"/>
    </row>
    <row r="845" spans="2:13" ht="64.150000000000006" customHeight="1" thickTop="1" thickBot="1" x14ac:dyDescent="0.3">
      <c r="B845" s="218" t="s">
        <v>616</v>
      </c>
      <c r="C845" s="219" t="s">
        <v>352</v>
      </c>
      <c r="D845" s="213"/>
      <c r="E845" s="308" t="s">
        <v>991</v>
      </c>
      <c r="F845" s="308"/>
      <c r="G845" s="214" t="s">
        <v>992</v>
      </c>
      <c r="H845" s="215" t="s">
        <v>398</v>
      </c>
      <c r="I845" s="309" t="s">
        <v>993</v>
      </c>
      <c r="J845" s="309"/>
      <c r="K845" s="308" t="s">
        <v>995</v>
      </c>
      <c r="L845" s="308"/>
      <c r="M845" s="220" t="s">
        <v>355</v>
      </c>
    </row>
    <row r="846" spans="2:13" ht="13.9" thickTop="1" x14ac:dyDescent="0.25">
      <c r="B846" s="147" t="s">
        <v>319</v>
      </c>
      <c r="C846" s="98">
        <v>41920</v>
      </c>
      <c r="D846" s="66">
        <v>270</v>
      </c>
      <c r="E846" s="98">
        <v>42076</v>
      </c>
      <c r="F846" s="98" t="s">
        <v>357</v>
      </c>
      <c r="G846" s="98">
        <v>42536</v>
      </c>
      <c r="H846" s="122" t="s">
        <v>950</v>
      </c>
      <c r="I846" s="98">
        <v>42534</v>
      </c>
      <c r="J846" s="98" t="s">
        <v>358</v>
      </c>
      <c r="K846" s="98">
        <v>43014</v>
      </c>
      <c r="L846" s="98" t="s">
        <v>363</v>
      </c>
      <c r="M846" s="98"/>
    </row>
    <row r="847" spans="2:13" ht="13.9" thickBot="1" x14ac:dyDescent="0.3">
      <c r="B847" s="159" t="s">
        <v>377</v>
      </c>
    </row>
    <row r="848" spans="2:13" ht="15.6" customHeight="1" thickTop="1" thickBot="1" x14ac:dyDescent="0.3">
      <c r="B848" s="276" t="s">
        <v>321</v>
      </c>
      <c r="C848" s="307" t="s">
        <v>951</v>
      </c>
      <c r="D848" s="307"/>
      <c r="E848" s="307"/>
      <c r="F848" s="307"/>
      <c r="G848" s="307"/>
      <c r="H848" s="307"/>
      <c r="I848" s="307"/>
      <c r="J848" s="307"/>
      <c r="K848" s="307"/>
      <c r="L848" s="307"/>
      <c r="M848" s="239"/>
    </row>
    <row r="849" spans="2:13" ht="64.150000000000006" customHeight="1" thickTop="1" thickBot="1" x14ac:dyDescent="0.3">
      <c r="B849" s="218" t="s">
        <v>616</v>
      </c>
      <c r="C849" s="219" t="s">
        <v>352</v>
      </c>
      <c r="D849" s="213"/>
      <c r="E849" s="308" t="s">
        <v>991</v>
      </c>
      <c r="F849" s="308"/>
      <c r="G849" s="214" t="s">
        <v>992</v>
      </c>
      <c r="H849" s="215" t="s">
        <v>398</v>
      </c>
      <c r="I849" s="309" t="s">
        <v>993</v>
      </c>
      <c r="J849" s="309"/>
      <c r="K849" s="308" t="s">
        <v>995</v>
      </c>
      <c r="L849" s="308"/>
      <c r="M849" s="220" t="s">
        <v>355</v>
      </c>
    </row>
    <row r="850" spans="2:13" ht="13.9" thickTop="1" x14ac:dyDescent="0.25">
      <c r="B850" s="279" t="s">
        <v>322</v>
      </c>
      <c r="C850" s="130">
        <v>41933</v>
      </c>
      <c r="D850" s="103">
        <v>1800</v>
      </c>
      <c r="E850" s="130" t="s">
        <v>952</v>
      </c>
      <c r="F850" s="130" t="s">
        <v>357</v>
      </c>
      <c r="G850" s="130">
        <v>42052</v>
      </c>
      <c r="H850" s="198" t="s">
        <v>953</v>
      </c>
      <c r="I850" s="130">
        <v>42052</v>
      </c>
      <c r="J850" s="130"/>
      <c r="K850" s="130">
        <v>42297</v>
      </c>
      <c r="L850" s="62" t="s">
        <v>363</v>
      </c>
      <c r="M850" s="130"/>
    </row>
    <row r="851" spans="2:13" ht="13.15" x14ac:dyDescent="0.25">
      <c r="B851" s="296" t="s">
        <v>954</v>
      </c>
      <c r="C851" s="199">
        <v>42459</v>
      </c>
      <c r="D851" s="146"/>
      <c r="E851" s="199">
        <v>42622</v>
      </c>
      <c r="F851" s="199" t="s">
        <v>387</v>
      </c>
      <c r="G851" s="199"/>
      <c r="H851" s="200"/>
      <c r="I851" s="199"/>
      <c r="J851" s="199"/>
      <c r="K851" s="199"/>
      <c r="L851" s="199"/>
      <c r="M851" s="199"/>
    </row>
    <row r="852" spans="2:13" ht="13.9" thickBot="1" x14ac:dyDescent="0.3">
      <c r="B852" s="159" t="s">
        <v>377</v>
      </c>
    </row>
    <row r="853" spans="2:13" ht="14.45" thickTop="1" thickBot="1" x14ac:dyDescent="0.3">
      <c r="B853" s="276" t="s">
        <v>324</v>
      </c>
      <c r="C853" s="307" t="s">
        <v>955</v>
      </c>
      <c r="D853" s="307"/>
      <c r="E853" s="307"/>
      <c r="F853" s="307"/>
      <c r="G853" s="307"/>
      <c r="H853" s="307"/>
      <c r="I853" s="307"/>
      <c r="J853" s="307"/>
      <c r="K853" s="307"/>
      <c r="L853" s="307"/>
      <c r="M853" s="239"/>
    </row>
    <row r="854" spans="2:13" ht="63.6" customHeight="1" thickTop="1" thickBot="1" x14ac:dyDescent="0.3">
      <c r="B854" s="293" t="s">
        <v>616</v>
      </c>
      <c r="C854" s="130" t="s">
        <v>352</v>
      </c>
      <c r="D854" s="294"/>
      <c r="E854" s="310" t="s">
        <v>991</v>
      </c>
      <c r="F854" s="310"/>
      <c r="G854" s="295" t="s">
        <v>992</v>
      </c>
      <c r="H854" s="277" t="s">
        <v>398</v>
      </c>
      <c r="I854" s="311" t="s">
        <v>993</v>
      </c>
      <c r="J854" s="311"/>
      <c r="K854" s="308" t="s">
        <v>995</v>
      </c>
      <c r="L854" s="308"/>
      <c r="M854" s="208" t="s">
        <v>355</v>
      </c>
    </row>
    <row r="855" spans="2:13" ht="13.9" thickTop="1" x14ac:dyDescent="0.25">
      <c r="B855" s="296" t="s">
        <v>325</v>
      </c>
      <c r="C855" s="199">
        <v>42083</v>
      </c>
      <c r="D855" s="146">
        <v>291</v>
      </c>
      <c r="E855" s="199">
        <v>42193</v>
      </c>
      <c r="F855" s="199" t="s">
        <v>357</v>
      </c>
      <c r="G855" s="199">
        <v>42549</v>
      </c>
      <c r="H855" s="200" t="s">
        <v>884</v>
      </c>
      <c r="I855" s="199">
        <v>42833</v>
      </c>
      <c r="J855" s="199" t="s">
        <v>358</v>
      </c>
      <c r="K855" s="199">
        <v>43003</v>
      </c>
      <c r="L855" s="62" t="s">
        <v>363</v>
      </c>
      <c r="M855" s="199"/>
    </row>
    <row r="856" spans="2:13" ht="13.15" x14ac:dyDescent="0.25">
      <c r="B856" s="296" t="s">
        <v>956</v>
      </c>
      <c r="C856" s="199">
        <v>42295</v>
      </c>
      <c r="D856" s="146">
        <v>225</v>
      </c>
      <c r="E856" s="199">
        <v>42488</v>
      </c>
      <c r="F856" s="199" t="s">
        <v>357</v>
      </c>
      <c r="G856" s="199"/>
      <c r="H856" s="200"/>
      <c r="I856" s="199">
        <v>42944</v>
      </c>
      <c r="J856" s="199" t="s">
        <v>358</v>
      </c>
      <c r="K856" s="199"/>
      <c r="L856" s="199"/>
      <c r="M856" s="199"/>
    </row>
    <row r="857" spans="2:13" ht="13.15" x14ac:dyDescent="0.25">
      <c r="B857" s="296" t="s">
        <v>957</v>
      </c>
      <c r="C857" s="199">
        <v>42295</v>
      </c>
      <c r="D857" s="146">
        <v>26</v>
      </c>
      <c r="E857" s="199">
        <v>42489</v>
      </c>
      <c r="F857" s="199" t="s">
        <v>357</v>
      </c>
      <c r="G857" s="199">
        <v>42832</v>
      </c>
      <c r="H857" s="200" t="s">
        <v>958</v>
      </c>
      <c r="I857" s="199">
        <v>43197</v>
      </c>
      <c r="J857" s="199"/>
      <c r="K857" s="199"/>
      <c r="L857" s="199"/>
      <c r="M857" s="199"/>
    </row>
    <row r="858" spans="2:13" ht="13.15" x14ac:dyDescent="0.25">
      <c r="B858" s="296" t="s">
        <v>959</v>
      </c>
      <c r="C858" s="199">
        <v>42295</v>
      </c>
      <c r="D858" s="146">
        <v>39</v>
      </c>
      <c r="E858" s="199">
        <v>42489</v>
      </c>
      <c r="F858" s="199" t="s">
        <v>357</v>
      </c>
      <c r="G858" s="199">
        <v>42732</v>
      </c>
      <c r="H858" s="200" t="s">
        <v>960</v>
      </c>
      <c r="I858" s="199">
        <v>43097</v>
      </c>
      <c r="J858" s="199"/>
      <c r="K858" s="199"/>
      <c r="L858" s="199"/>
      <c r="M858" s="199"/>
    </row>
    <row r="859" spans="2:13" ht="13.15" x14ac:dyDescent="0.25">
      <c r="B859" s="296" t="s">
        <v>961</v>
      </c>
      <c r="C859" s="199">
        <v>42295</v>
      </c>
      <c r="D859" s="146">
        <v>5</v>
      </c>
      <c r="E859" s="199"/>
      <c r="F859" s="199" t="s">
        <v>387</v>
      </c>
      <c r="G859" s="199"/>
      <c r="H859" s="200"/>
      <c r="I859" s="199"/>
      <c r="J859" s="199"/>
      <c r="K859" s="199"/>
      <c r="L859" s="199"/>
      <c r="M859" s="199"/>
    </row>
    <row r="860" spans="2:13" ht="13.15" x14ac:dyDescent="0.25">
      <c r="B860" s="296" t="s">
        <v>962</v>
      </c>
      <c r="C860" s="199">
        <v>42472</v>
      </c>
      <c r="D860" s="146"/>
      <c r="E860" s="199"/>
      <c r="F860" s="199" t="s">
        <v>387</v>
      </c>
      <c r="G860" s="199"/>
      <c r="H860" s="200"/>
      <c r="I860" s="199"/>
      <c r="J860" s="199"/>
      <c r="K860" s="199"/>
      <c r="L860" s="199"/>
      <c r="M860" s="199"/>
    </row>
    <row r="861" spans="2:13" ht="22.15" customHeight="1" thickBot="1" x14ac:dyDescent="0.3">
      <c r="B861" s="159" t="s">
        <v>377</v>
      </c>
    </row>
    <row r="862" spans="2:13" ht="14.45" thickTop="1" thickBot="1" x14ac:dyDescent="0.3">
      <c r="B862" s="276" t="s">
        <v>327</v>
      </c>
      <c r="C862" s="307" t="s">
        <v>963</v>
      </c>
      <c r="D862" s="307"/>
      <c r="E862" s="307"/>
      <c r="F862" s="307"/>
      <c r="G862" s="307"/>
      <c r="H862" s="307"/>
      <c r="I862" s="307"/>
      <c r="J862" s="307"/>
      <c r="K862" s="307"/>
      <c r="L862" s="307"/>
      <c r="M862" s="239"/>
    </row>
    <row r="863" spans="2:13" ht="63.6" customHeight="1" thickTop="1" thickBot="1" x14ac:dyDescent="0.3">
      <c r="B863" s="218" t="s">
        <v>616</v>
      </c>
      <c r="C863" s="219" t="s">
        <v>352</v>
      </c>
      <c r="D863" s="213"/>
      <c r="E863" s="308" t="s">
        <v>991</v>
      </c>
      <c r="F863" s="308"/>
      <c r="G863" s="214" t="s">
        <v>992</v>
      </c>
      <c r="H863" s="215" t="s">
        <v>398</v>
      </c>
      <c r="I863" s="309" t="s">
        <v>993</v>
      </c>
      <c r="J863" s="309"/>
      <c r="K863" s="308" t="s">
        <v>995</v>
      </c>
      <c r="L863" s="310"/>
      <c r="M863" s="220" t="s">
        <v>355</v>
      </c>
    </row>
    <row r="864" spans="2:13" ht="13.9" thickTop="1" x14ac:dyDescent="0.25">
      <c r="B864" s="147" t="s">
        <v>328</v>
      </c>
      <c r="C864" s="98">
        <v>42209</v>
      </c>
      <c r="D864" s="66">
        <v>300</v>
      </c>
      <c r="E864" s="98">
        <v>42291</v>
      </c>
      <c r="F864" s="98" t="s">
        <v>357</v>
      </c>
      <c r="G864" s="98">
        <v>42580</v>
      </c>
      <c r="H864" s="122" t="s">
        <v>964</v>
      </c>
      <c r="I864" s="98">
        <v>42657</v>
      </c>
      <c r="J864" s="98" t="s">
        <v>358</v>
      </c>
      <c r="K864" s="299">
        <v>42752</v>
      </c>
      <c r="L864" s="146" t="s">
        <v>363</v>
      </c>
      <c r="M864" s="118"/>
    </row>
    <row r="865" spans="2:13" ht="13.9" thickBot="1" x14ac:dyDescent="0.3">
      <c r="B865" s="159" t="s">
        <v>377</v>
      </c>
    </row>
    <row r="866" spans="2:13" ht="14.45" thickTop="1" thickBot="1" x14ac:dyDescent="0.3">
      <c r="B866" s="276" t="s">
        <v>330</v>
      </c>
      <c r="C866" s="307" t="s">
        <v>965</v>
      </c>
      <c r="D866" s="307"/>
      <c r="E866" s="307"/>
      <c r="F866" s="307"/>
      <c r="G866" s="307"/>
      <c r="H866" s="307"/>
      <c r="I866" s="307"/>
      <c r="J866" s="307"/>
      <c r="K866" s="307"/>
      <c r="L866" s="307"/>
      <c r="M866" s="239"/>
    </row>
    <row r="867" spans="2:13" ht="63.6" customHeight="1" thickTop="1" thickBot="1" x14ac:dyDescent="0.3">
      <c r="B867" s="218" t="s">
        <v>616</v>
      </c>
      <c r="C867" s="219" t="s">
        <v>352</v>
      </c>
      <c r="D867" s="213"/>
      <c r="E867" s="308" t="s">
        <v>991</v>
      </c>
      <c r="F867" s="308"/>
      <c r="G867" s="214" t="s">
        <v>992</v>
      </c>
      <c r="H867" s="215" t="s">
        <v>398</v>
      </c>
      <c r="I867" s="309" t="s">
        <v>993</v>
      </c>
      <c r="J867" s="309"/>
      <c r="K867" s="308" t="s">
        <v>995</v>
      </c>
      <c r="L867" s="308"/>
      <c r="M867" s="220" t="s">
        <v>355</v>
      </c>
    </row>
    <row r="868" spans="2:13" ht="13.9" thickTop="1" x14ac:dyDescent="0.25">
      <c r="B868" s="147" t="s">
        <v>966</v>
      </c>
      <c r="C868" s="98">
        <v>42300</v>
      </c>
      <c r="D868" s="66">
        <v>231</v>
      </c>
      <c r="E868" s="98">
        <v>42586</v>
      </c>
      <c r="F868" s="98" t="s">
        <v>357</v>
      </c>
      <c r="G868" s="98"/>
      <c r="H868" s="122"/>
      <c r="I868" s="98">
        <v>42951</v>
      </c>
      <c r="J868" s="98"/>
      <c r="K868" s="98"/>
      <c r="L868" s="98"/>
      <c r="M868" s="98"/>
    </row>
    <row r="869" spans="2:13" ht="13.15" x14ac:dyDescent="0.25">
      <c r="B869" s="147" t="s">
        <v>967</v>
      </c>
      <c r="C869" s="98">
        <v>42327</v>
      </c>
      <c r="D869" s="66"/>
      <c r="E869" s="98">
        <v>42586</v>
      </c>
      <c r="F869" s="98" t="s">
        <v>387</v>
      </c>
      <c r="G869" s="98"/>
      <c r="H869" s="122"/>
      <c r="I869" s="98">
        <v>42951</v>
      </c>
      <c r="J869" s="98"/>
      <c r="K869" s="98"/>
      <c r="L869" s="98"/>
      <c r="M869" s="98"/>
    </row>
    <row r="870" spans="2:13" ht="13.15" x14ac:dyDescent="0.25">
      <c r="B870" s="147" t="s">
        <v>968</v>
      </c>
      <c r="C870" s="98">
        <v>42327</v>
      </c>
      <c r="D870" s="66"/>
      <c r="E870" s="98">
        <v>42586</v>
      </c>
      <c r="F870" s="98" t="s">
        <v>357</v>
      </c>
      <c r="G870" s="98"/>
      <c r="H870" s="122"/>
      <c r="I870" s="98">
        <v>42951</v>
      </c>
      <c r="J870" s="98"/>
      <c r="K870" s="98"/>
      <c r="L870" s="98"/>
      <c r="M870" s="98"/>
    </row>
    <row r="871" spans="2:13" ht="13.15" x14ac:dyDescent="0.25">
      <c r="B871" s="147" t="s">
        <v>969</v>
      </c>
      <c r="C871" s="98">
        <v>42327</v>
      </c>
      <c r="D871" s="66"/>
      <c r="E871" s="98">
        <v>42586</v>
      </c>
      <c r="F871" s="98" t="s">
        <v>357</v>
      </c>
      <c r="G871" s="98"/>
      <c r="H871" s="122"/>
      <c r="I871" s="98">
        <v>42951</v>
      </c>
      <c r="J871" s="98"/>
      <c r="K871" s="98"/>
      <c r="L871" s="98"/>
      <c r="M871" s="98"/>
    </row>
    <row r="872" spans="2:13" ht="13.15" x14ac:dyDescent="0.25">
      <c r="B872" s="147" t="s">
        <v>970</v>
      </c>
      <c r="C872" s="98">
        <v>42327</v>
      </c>
      <c r="D872" s="66"/>
      <c r="E872" s="98">
        <v>42586</v>
      </c>
      <c r="F872" s="98" t="s">
        <v>357</v>
      </c>
      <c r="G872" s="98"/>
      <c r="H872" s="122"/>
      <c r="I872" s="98">
        <v>42951</v>
      </c>
      <c r="J872" s="98"/>
      <c r="K872" s="98"/>
      <c r="L872" s="98"/>
      <c r="M872" s="98"/>
    </row>
    <row r="873" spans="2:13" ht="13.15" x14ac:dyDescent="0.25">
      <c r="B873" s="147" t="s">
        <v>971</v>
      </c>
      <c r="C873" s="98">
        <v>42327</v>
      </c>
      <c r="D873" s="66"/>
      <c r="E873" s="98">
        <v>42586</v>
      </c>
      <c r="F873" s="98" t="s">
        <v>357</v>
      </c>
      <c r="G873" s="98"/>
      <c r="H873" s="122"/>
      <c r="I873" s="98">
        <v>42951</v>
      </c>
      <c r="J873" s="98"/>
      <c r="K873" s="98"/>
      <c r="L873" s="98"/>
      <c r="M873" s="98"/>
    </row>
    <row r="874" spans="2:13" ht="13.9" thickBot="1" x14ac:dyDescent="0.3">
      <c r="B874" s="159" t="s">
        <v>377</v>
      </c>
    </row>
    <row r="875" spans="2:13" ht="14.45" thickTop="1" thickBot="1" x14ac:dyDescent="0.3">
      <c r="B875" s="276" t="s">
        <v>333</v>
      </c>
      <c r="C875" s="307" t="s">
        <v>972</v>
      </c>
      <c r="D875" s="307"/>
      <c r="E875" s="307"/>
      <c r="F875" s="307"/>
      <c r="G875" s="307"/>
      <c r="H875" s="307"/>
      <c r="I875" s="307"/>
      <c r="J875" s="307"/>
      <c r="K875" s="307"/>
      <c r="L875" s="307"/>
      <c r="M875" s="239"/>
    </row>
    <row r="876" spans="2:13" ht="63.6" customHeight="1" thickTop="1" thickBot="1" x14ac:dyDescent="0.3">
      <c r="B876" s="218" t="s">
        <v>616</v>
      </c>
      <c r="C876" s="219" t="s">
        <v>352</v>
      </c>
      <c r="D876" s="213"/>
      <c r="E876" s="308" t="s">
        <v>991</v>
      </c>
      <c r="F876" s="308"/>
      <c r="G876" s="214" t="s">
        <v>992</v>
      </c>
      <c r="H876" s="215" t="s">
        <v>398</v>
      </c>
      <c r="I876" s="309" t="s">
        <v>993</v>
      </c>
      <c r="J876" s="309"/>
      <c r="K876" s="308" t="s">
        <v>995</v>
      </c>
      <c r="L876" s="308"/>
      <c r="M876" s="220" t="s">
        <v>355</v>
      </c>
    </row>
    <row r="877" spans="2:13" ht="13.9" thickTop="1" x14ac:dyDescent="0.25">
      <c r="B877" s="147" t="s">
        <v>334</v>
      </c>
      <c r="C877" s="98">
        <v>42388</v>
      </c>
      <c r="D877" s="66">
        <v>272</v>
      </c>
      <c r="E877" s="98">
        <v>42626</v>
      </c>
      <c r="F877" s="98" t="s">
        <v>357</v>
      </c>
      <c r="G877" s="98"/>
      <c r="H877" s="122"/>
      <c r="I877" s="98"/>
      <c r="J877" s="98"/>
      <c r="K877" s="98"/>
      <c r="L877" s="98"/>
      <c r="M877" s="98"/>
    </row>
    <row r="878" spans="2:13" ht="13.9" thickBot="1" x14ac:dyDescent="0.3">
      <c r="B878" s="159" t="s">
        <v>377</v>
      </c>
    </row>
    <row r="879" spans="2:13" ht="14.45" thickTop="1" thickBot="1" x14ac:dyDescent="0.3">
      <c r="B879" s="276" t="s">
        <v>336</v>
      </c>
      <c r="C879" s="307" t="s">
        <v>973</v>
      </c>
      <c r="D879" s="307"/>
      <c r="E879" s="307"/>
      <c r="F879" s="307"/>
      <c r="G879" s="307"/>
      <c r="H879" s="307"/>
      <c r="I879" s="307"/>
      <c r="J879" s="307"/>
      <c r="K879" s="307"/>
      <c r="L879" s="307"/>
      <c r="M879" s="239"/>
    </row>
    <row r="880" spans="2:13" ht="63.6" customHeight="1" thickTop="1" thickBot="1" x14ac:dyDescent="0.3">
      <c r="B880" s="218" t="s">
        <v>616</v>
      </c>
      <c r="C880" s="219" t="s">
        <v>352</v>
      </c>
      <c r="D880" s="213"/>
      <c r="E880" s="308" t="s">
        <v>991</v>
      </c>
      <c r="F880" s="308"/>
      <c r="G880" s="214" t="s">
        <v>992</v>
      </c>
      <c r="H880" s="215" t="s">
        <v>398</v>
      </c>
      <c r="I880" s="309" t="s">
        <v>993</v>
      </c>
      <c r="J880" s="309"/>
      <c r="K880" s="308" t="s">
        <v>996</v>
      </c>
      <c r="L880" s="308"/>
      <c r="M880" s="220" t="s">
        <v>355</v>
      </c>
    </row>
    <row r="881" spans="2:13" ht="13.9" thickTop="1" x14ac:dyDescent="0.25">
      <c r="B881" s="147" t="s">
        <v>974</v>
      </c>
      <c r="C881" s="98">
        <v>42685</v>
      </c>
      <c r="D881" s="66">
        <v>251</v>
      </c>
      <c r="E881" s="98">
        <v>42902</v>
      </c>
      <c r="F881" s="98" t="s">
        <v>764</v>
      </c>
      <c r="G881" s="98"/>
      <c r="H881" s="122"/>
      <c r="I881" s="98">
        <v>43267</v>
      </c>
      <c r="J881" s="98"/>
      <c r="K881" s="98"/>
      <c r="L881" s="98"/>
      <c r="M881" s="98"/>
    </row>
    <row r="882" spans="2:13" ht="13.9" thickBot="1" x14ac:dyDescent="0.3">
      <c r="B882" s="159" t="s">
        <v>377</v>
      </c>
    </row>
    <row r="883" spans="2:13" ht="14.25" thickTop="1" thickBot="1" x14ac:dyDescent="0.25">
      <c r="B883" s="276" t="s">
        <v>339</v>
      </c>
      <c r="C883" s="307" t="s">
        <v>975</v>
      </c>
      <c r="D883" s="307"/>
      <c r="E883" s="307"/>
      <c r="F883" s="307"/>
      <c r="G883" s="307"/>
      <c r="H883" s="307"/>
      <c r="I883" s="307"/>
      <c r="J883" s="307"/>
      <c r="K883" s="307"/>
      <c r="L883" s="307"/>
      <c r="M883" s="239"/>
    </row>
    <row r="884" spans="2:13" ht="63.6" customHeight="1" thickTop="1" thickBot="1" x14ac:dyDescent="0.3">
      <c r="B884" s="218" t="s">
        <v>616</v>
      </c>
      <c r="C884" s="219" t="s">
        <v>352</v>
      </c>
      <c r="D884" s="213"/>
      <c r="E884" s="308" t="s">
        <v>991</v>
      </c>
      <c r="F884" s="308"/>
      <c r="G884" s="214" t="s">
        <v>992</v>
      </c>
      <c r="H884" s="215" t="s">
        <v>398</v>
      </c>
      <c r="I884" s="309" t="s">
        <v>993</v>
      </c>
      <c r="J884" s="309"/>
      <c r="K884" s="308" t="s">
        <v>995</v>
      </c>
      <c r="L884" s="308"/>
      <c r="M884" s="220" t="s">
        <v>355</v>
      </c>
    </row>
    <row r="885" spans="2:13" ht="22.5" customHeight="1" thickTop="1" x14ac:dyDescent="0.2">
      <c r="B885" s="147" t="s">
        <v>976</v>
      </c>
      <c r="C885" s="98">
        <v>42718</v>
      </c>
      <c r="D885" s="66">
        <v>629</v>
      </c>
      <c r="E885" s="98">
        <v>42894</v>
      </c>
      <c r="F885" s="98" t="s">
        <v>764</v>
      </c>
      <c r="G885" s="98"/>
      <c r="H885" s="122"/>
      <c r="I885" s="98">
        <v>43259</v>
      </c>
      <c r="J885" s="98"/>
      <c r="K885" s="98"/>
      <c r="L885" s="98"/>
      <c r="M885" s="98"/>
    </row>
    <row r="886" spans="2:13" s="148" customFormat="1" ht="22.5" customHeight="1" x14ac:dyDescent="0.2">
      <c r="B886" s="147" t="s">
        <v>981</v>
      </c>
      <c r="C886" s="98">
        <v>42951</v>
      </c>
      <c r="D886" s="149"/>
      <c r="E886" s="201"/>
      <c r="F886" s="201"/>
      <c r="G886" s="201"/>
      <c r="H886" s="202"/>
      <c r="I886" s="201"/>
      <c r="J886" s="201"/>
      <c r="K886" s="201"/>
      <c r="L886" s="201"/>
      <c r="M886" s="201"/>
    </row>
    <row r="887" spans="2:13" ht="13.9" thickBot="1" x14ac:dyDescent="0.3">
      <c r="B887" s="159" t="s">
        <v>377</v>
      </c>
    </row>
    <row r="888" spans="2:13" ht="14.45" thickTop="1" thickBot="1" x14ac:dyDescent="0.3">
      <c r="B888" s="276" t="s">
        <v>342</v>
      </c>
      <c r="C888" s="307" t="s">
        <v>977</v>
      </c>
      <c r="D888" s="307"/>
      <c r="E888" s="307"/>
      <c r="F888" s="307"/>
      <c r="G888" s="307"/>
      <c r="H888" s="307"/>
      <c r="I888" s="307"/>
      <c r="J888" s="307"/>
      <c r="K888" s="307"/>
      <c r="L888" s="307"/>
      <c r="M888" s="239"/>
    </row>
    <row r="889" spans="2:13" ht="63.6" customHeight="1" thickTop="1" thickBot="1" x14ac:dyDescent="0.3">
      <c r="B889" s="218" t="s">
        <v>616</v>
      </c>
      <c r="C889" s="219" t="s">
        <v>352</v>
      </c>
      <c r="D889" s="213"/>
      <c r="E889" s="308" t="s">
        <v>991</v>
      </c>
      <c r="F889" s="308"/>
      <c r="G889" s="214" t="s">
        <v>992</v>
      </c>
      <c r="H889" s="215" t="s">
        <v>398</v>
      </c>
      <c r="I889" s="309" t="s">
        <v>993</v>
      </c>
      <c r="J889" s="309"/>
      <c r="K889" s="308" t="s">
        <v>995</v>
      </c>
      <c r="L889" s="308"/>
      <c r="M889" s="220" t="s">
        <v>355</v>
      </c>
    </row>
    <row r="890" spans="2:13" ht="13.9" thickTop="1" x14ac:dyDescent="0.25">
      <c r="B890" s="297" t="s">
        <v>343</v>
      </c>
      <c r="C890" s="98">
        <v>42828</v>
      </c>
      <c r="D890" s="66">
        <v>620</v>
      </c>
      <c r="E890" s="98"/>
      <c r="F890" s="98"/>
      <c r="G890" s="98"/>
      <c r="H890" s="122"/>
      <c r="I890" s="98"/>
      <c r="J890" s="98"/>
      <c r="K890" s="98"/>
      <c r="L890" s="98"/>
      <c r="M890" s="98"/>
    </row>
    <row r="891" spans="2:13" ht="13.9" thickBot="1" x14ac:dyDescent="0.3">
      <c r="B891" s="159" t="s">
        <v>377</v>
      </c>
    </row>
    <row r="892" spans="2:13" ht="14.25" thickTop="1" thickBot="1" x14ac:dyDescent="0.25">
      <c r="B892" s="276" t="s">
        <v>345</v>
      </c>
      <c r="C892" s="307" t="s">
        <v>1001</v>
      </c>
      <c r="D892" s="307"/>
      <c r="E892" s="307"/>
      <c r="F892" s="307"/>
      <c r="G892" s="307"/>
      <c r="H892" s="307"/>
      <c r="I892" s="307"/>
      <c r="J892" s="307"/>
      <c r="K892" s="307"/>
      <c r="L892" s="307"/>
      <c r="M892" s="239"/>
    </row>
    <row r="893" spans="2:13" ht="63.6" customHeight="1" thickTop="1" thickBot="1" x14ac:dyDescent="0.3">
      <c r="B893" s="218" t="s">
        <v>616</v>
      </c>
      <c r="C893" s="219" t="s">
        <v>352</v>
      </c>
      <c r="D893" s="213"/>
      <c r="E893" s="308" t="s">
        <v>991</v>
      </c>
      <c r="F893" s="308"/>
      <c r="G893" s="214" t="s">
        <v>992</v>
      </c>
      <c r="H893" s="215" t="s">
        <v>398</v>
      </c>
      <c r="I893" s="309" t="s">
        <v>993</v>
      </c>
      <c r="J893" s="309"/>
      <c r="K893" s="308" t="s">
        <v>995</v>
      </c>
      <c r="L893" s="308"/>
      <c r="M893" s="220" t="s">
        <v>355</v>
      </c>
    </row>
    <row r="894" spans="2:13" ht="13.9" thickTop="1" x14ac:dyDescent="0.25">
      <c r="B894" s="297" t="s">
        <v>978</v>
      </c>
      <c r="C894" s="98">
        <v>42892</v>
      </c>
      <c r="D894" s="66">
        <v>281</v>
      </c>
      <c r="E894" s="98"/>
      <c r="F894" s="98"/>
      <c r="G894" s="98"/>
      <c r="H894" s="122"/>
      <c r="I894" s="98"/>
      <c r="J894" s="98"/>
      <c r="K894" s="98"/>
      <c r="L894" s="98"/>
      <c r="M894" s="98"/>
    </row>
    <row r="895" spans="2:13" ht="13.15" x14ac:dyDescent="0.25">
      <c r="B895" s="297" t="s">
        <v>979</v>
      </c>
      <c r="C895" s="98">
        <v>42892</v>
      </c>
      <c r="D895" s="66">
        <v>27</v>
      </c>
      <c r="E895" s="98"/>
      <c r="F895" s="98"/>
      <c r="G895" s="98"/>
      <c r="H895" s="122"/>
      <c r="I895" s="98"/>
      <c r="J895" s="98"/>
      <c r="K895" s="98"/>
      <c r="L895" s="98"/>
      <c r="M895" s="98"/>
    </row>
    <row r="896" spans="2:13" ht="13.9" thickBot="1" x14ac:dyDescent="0.3">
      <c r="B896" s="159" t="s">
        <v>377</v>
      </c>
    </row>
    <row r="897" spans="2:13" ht="14.25" thickTop="1" thickBot="1" x14ac:dyDescent="0.25">
      <c r="B897" s="276" t="s">
        <v>348</v>
      </c>
      <c r="C897" s="307" t="s">
        <v>1002</v>
      </c>
      <c r="D897" s="307"/>
      <c r="E897" s="307"/>
      <c r="F897" s="307"/>
      <c r="G897" s="307"/>
      <c r="H897" s="307"/>
      <c r="I897" s="307"/>
      <c r="J897" s="307"/>
      <c r="K897" s="307"/>
      <c r="L897" s="307"/>
      <c r="M897" s="239"/>
    </row>
    <row r="898" spans="2:13" ht="63.6" customHeight="1" thickTop="1" thickBot="1" x14ac:dyDescent="0.25">
      <c r="B898" s="218" t="s">
        <v>616</v>
      </c>
      <c r="C898" s="219" t="s">
        <v>352</v>
      </c>
      <c r="D898" s="213"/>
      <c r="E898" s="308" t="s">
        <v>991</v>
      </c>
      <c r="F898" s="308"/>
      <c r="G898" s="214" t="s">
        <v>992</v>
      </c>
      <c r="H898" s="215" t="s">
        <v>398</v>
      </c>
      <c r="I898" s="309" t="s">
        <v>993</v>
      </c>
      <c r="J898" s="309"/>
      <c r="K898" s="308" t="s">
        <v>995</v>
      </c>
      <c r="L898" s="308"/>
      <c r="M898" s="220" t="s">
        <v>355</v>
      </c>
    </row>
    <row r="899" spans="2:13" ht="13.5" thickTop="1" x14ac:dyDescent="0.2">
      <c r="B899" s="297" t="s">
        <v>980</v>
      </c>
      <c r="C899" s="98">
        <v>42907</v>
      </c>
      <c r="D899" s="66">
        <v>434</v>
      </c>
      <c r="E899" s="98"/>
      <c r="F899" s="98"/>
      <c r="G899" s="98"/>
      <c r="H899" s="122"/>
      <c r="I899" s="98"/>
      <c r="J899" s="98"/>
      <c r="K899" s="98"/>
      <c r="L899" s="98"/>
      <c r="M899" s="98"/>
    </row>
    <row r="900" spans="2:13" x14ac:dyDescent="0.2">
      <c r="B900" s="159" t="s">
        <v>377</v>
      </c>
      <c r="C900" s="91"/>
      <c r="D900" s="157"/>
      <c r="E900" s="91"/>
      <c r="F900" s="91"/>
      <c r="G900" s="91"/>
      <c r="H900" s="170"/>
      <c r="I900" s="91"/>
      <c r="J900" s="91"/>
      <c r="K900" s="91"/>
      <c r="L900" s="91"/>
      <c r="M900" s="91"/>
    </row>
    <row r="901" spans="2:13" x14ac:dyDescent="0.2">
      <c r="B901" s="298"/>
      <c r="C901" s="91"/>
      <c r="D901" s="157"/>
      <c r="E901" s="91"/>
      <c r="F901" s="91"/>
      <c r="G901" s="91"/>
      <c r="H901" s="170"/>
      <c r="I901" s="91"/>
      <c r="J901" s="91"/>
      <c r="K901" s="91"/>
      <c r="L901" s="91"/>
      <c r="M901" s="91"/>
    </row>
    <row r="902" spans="2:13" x14ac:dyDescent="0.2">
      <c r="B902" s="298"/>
      <c r="C902" s="91"/>
      <c r="D902" s="157"/>
      <c r="E902" s="91"/>
      <c r="F902" s="91"/>
      <c r="G902" s="91"/>
      <c r="H902" s="170"/>
      <c r="I902" s="91"/>
      <c r="J902" s="91"/>
      <c r="K902" s="91"/>
      <c r="L902" s="91"/>
      <c r="M902" s="91"/>
    </row>
    <row r="903" spans="2:13" x14ac:dyDescent="0.2">
      <c r="B903" s="298"/>
      <c r="C903" s="91"/>
      <c r="D903" s="157"/>
      <c r="E903" s="91"/>
      <c r="F903" s="91"/>
      <c r="G903" s="91"/>
      <c r="H903" s="170"/>
      <c r="I903" s="91"/>
      <c r="J903" s="91"/>
      <c r="K903" s="91"/>
      <c r="L903" s="91"/>
      <c r="M903" s="91"/>
    </row>
    <row r="904" spans="2:13" x14ac:dyDescent="0.2">
      <c r="B904" s="298"/>
      <c r="C904" s="91"/>
      <c r="D904" s="157"/>
      <c r="E904" s="91"/>
      <c r="F904" s="91"/>
      <c r="G904" s="91"/>
      <c r="H904" s="170"/>
      <c r="I904" s="91"/>
      <c r="J904" s="91"/>
      <c r="K904" s="91"/>
      <c r="L904" s="91"/>
      <c r="M904" s="91"/>
    </row>
    <row r="905" spans="2:13" x14ac:dyDescent="0.2">
      <c r="B905" s="298"/>
      <c r="C905" s="91"/>
      <c r="D905" s="157"/>
      <c r="E905" s="91"/>
      <c r="F905" s="91"/>
      <c r="G905" s="91"/>
      <c r="H905" s="170"/>
      <c r="I905" s="91"/>
      <c r="J905" s="91"/>
      <c r="K905" s="91"/>
      <c r="L905" s="91"/>
      <c r="M905" s="91"/>
    </row>
    <row r="906" spans="2:13" x14ac:dyDescent="0.2">
      <c r="B906" s="298"/>
      <c r="C906" s="91"/>
      <c r="D906" s="157"/>
      <c r="E906" s="91"/>
      <c r="F906" s="91"/>
      <c r="G906" s="91"/>
      <c r="H906" s="170"/>
      <c r="I906" s="91"/>
      <c r="J906" s="91"/>
      <c r="K906" s="91"/>
      <c r="L906" s="91"/>
      <c r="M906" s="91"/>
    </row>
    <row r="907" spans="2:13" x14ac:dyDescent="0.2">
      <c r="B907" s="298"/>
      <c r="C907" s="91"/>
      <c r="D907" s="157"/>
      <c r="E907" s="91"/>
      <c r="F907" s="91"/>
      <c r="G907" s="91"/>
      <c r="H907" s="170"/>
      <c r="I907" s="91"/>
      <c r="J907" s="91"/>
      <c r="K907" s="91"/>
      <c r="L907" s="91"/>
      <c r="M907" s="91"/>
    </row>
    <row r="908" spans="2:13" x14ac:dyDescent="0.2">
      <c r="B908" s="298"/>
      <c r="C908" s="91"/>
      <c r="D908" s="157"/>
      <c r="E908" s="91"/>
      <c r="F908" s="91"/>
      <c r="G908" s="91"/>
      <c r="H908" s="170"/>
      <c r="I908" s="91"/>
      <c r="J908" s="91"/>
      <c r="K908" s="91"/>
      <c r="L908" s="91"/>
      <c r="M908" s="91"/>
    </row>
    <row r="909" spans="2:13" x14ac:dyDescent="0.2">
      <c r="B909" s="298"/>
      <c r="C909" s="91"/>
      <c r="D909" s="157"/>
      <c r="E909" s="91"/>
      <c r="F909" s="91"/>
      <c r="G909" s="91"/>
      <c r="H909" s="170"/>
      <c r="I909" s="91"/>
      <c r="J909" s="91"/>
      <c r="K909" s="91"/>
      <c r="L909" s="91"/>
      <c r="M909" s="91"/>
    </row>
  </sheetData>
  <mergeCells count="501">
    <mergeCell ref="C5:L5"/>
    <mergeCell ref="I6:J6"/>
    <mergeCell ref="K6:L6"/>
    <mergeCell ref="C24:L24"/>
    <mergeCell ref="E25:F25"/>
    <mergeCell ref="I25:J25"/>
    <mergeCell ref="K25:L25"/>
    <mergeCell ref="C54:L54"/>
    <mergeCell ref="E56:F56"/>
    <mergeCell ref="I56:J56"/>
    <mergeCell ref="K56:L56"/>
    <mergeCell ref="C62:L62"/>
    <mergeCell ref="E63:F63"/>
    <mergeCell ref="I63:J63"/>
    <mergeCell ref="K63:L63"/>
    <mergeCell ref="C36:L36"/>
    <mergeCell ref="E37:F37"/>
    <mergeCell ref="I37:J37"/>
    <mergeCell ref="K37:L37"/>
    <mergeCell ref="C48:L48"/>
    <mergeCell ref="E49:F49"/>
    <mergeCell ref="I49:J49"/>
    <mergeCell ref="K49:L49"/>
    <mergeCell ref="B89:L89"/>
    <mergeCell ref="C90:L90"/>
    <mergeCell ref="E91:F91"/>
    <mergeCell ref="I91:J91"/>
    <mergeCell ref="K91:L91"/>
    <mergeCell ref="C97:L97"/>
    <mergeCell ref="C74:L74"/>
    <mergeCell ref="E75:F75"/>
    <mergeCell ref="I75:J75"/>
    <mergeCell ref="K75:L75"/>
    <mergeCell ref="C83:L83"/>
    <mergeCell ref="E84:F84"/>
    <mergeCell ref="I84:J84"/>
    <mergeCell ref="K84:L84"/>
    <mergeCell ref="C114:L114"/>
    <mergeCell ref="E115:F115"/>
    <mergeCell ref="I115:J115"/>
    <mergeCell ref="K115:L115"/>
    <mergeCell ref="C120:L120"/>
    <mergeCell ref="E121:F121"/>
    <mergeCell ref="I121:J121"/>
    <mergeCell ref="K121:L121"/>
    <mergeCell ref="E98:F98"/>
    <mergeCell ref="I98:J98"/>
    <mergeCell ref="K98:L98"/>
    <mergeCell ref="C107:L107"/>
    <mergeCell ref="E108:F108"/>
    <mergeCell ref="I108:J108"/>
    <mergeCell ref="K108:L108"/>
    <mergeCell ref="C146:L146"/>
    <mergeCell ref="E148:F148"/>
    <mergeCell ref="I148:J148"/>
    <mergeCell ref="K148:L148"/>
    <mergeCell ref="C155:L155"/>
    <mergeCell ref="E157:F157"/>
    <mergeCell ref="I157:J157"/>
    <mergeCell ref="K157:L157"/>
    <mergeCell ref="C128:L128"/>
    <mergeCell ref="E129:F129"/>
    <mergeCell ref="I129:J129"/>
    <mergeCell ref="K129:L129"/>
    <mergeCell ref="C136:L136"/>
    <mergeCell ref="E138:F138"/>
    <mergeCell ref="I138:J138"/>
    <mergeCell ref="K138:L138"/>
    <mergeCell ref="B184:L184"/>
    <mergeCell ref="C186:L186"/>
    <mergeCell ref="E188:F188"/>
    <mergeCell ref="I188:J188"/>
    <mergeCell ref="K188:L188"/>
    <mergeCell ref="C194:L194"/>
    <mergeCell ref="C162:L162"/>
    <mergeCell ref="E164:F164"/>
    <mergeCell ref="I164:J164"/>
    <mergeCell ref="K164:L164"/>
    <mergeCell ref="C172:L172"/>
    <mergeCell ref="E174:F174"/>
    <mergeCell ref="I174:J174"/>
    <mergeCell ref="K174:L174"/>
    <mergeCell ref="E206:F206"/>
    <mergeCell ref="I206:J206"/>
    <mergeCell ref="K206:L206"/>
    <mergeCell ref="B210:D210"/>
    <mergeCell ref="C213:L213"/>
    <mergeCell ref="E215:F215"/>
    <mergeCell ref="I215:J215"/>
    <mergeCell ref="K215:L215"/>
    <mergeCell ref="E196:F196"/>
    <mergeCell ref="I196:J196"/>
    <mergeCell ref="K196:L196"/>
    <mergeCell ref="H199:H200"/>
    <mergeCell ref="B202:L202"/>
    <mergeCell ref="C204:L204"/>
    <mergeCell ref="C259:L259"/>
    <mergeCell ref="E260:F260"/>
    <mergeCell ref="I260:J260"/>
    <mergeCell ref="K260:L260"/>
    <mergeCell ref="C272:L272"/>
    <mergeCell ref="E273:F273"/>
    <mergeCell ref="I273:J273"/>
    <mergeCell ref="K273:L273"/>
    <mergeCell ref="C226:L226"/>
    <mergeCell ref="E228:F228"/>
    <mergeCell ref="I228:J228"/>
    <mergeCell ref="K228:L228"/>
    <mergeCell ref="C238:L238"/>
    <mergeCell ref="E240:F240"/>
    <mergeCell ref="I240:J240"/>
    <mergeCell ref="K240:L240"/>
    <mergeCell ref="E295:L295"/>
    <mergeCell ref="C298:L298"/>
    <mergeCell ref="E299:F299"/>
    <mergeCell ref="I299:J299"/>
    <mergeCell ref="K299:L299"/>
    <mergeCell ref="C303:L303"/>
    <mergeCell ref="C285:L285"/>
    <mergeCell ref="E286:F286"/>
    <mergeCell ref="I286:J286"/>
    <mergeCell ref="K286:L286"/>
    <mergeCell ref="C292:L292"/>
    <mergeCell ref="E293:F293"/>
    <mergeCell ref="I293:J293"/>
    <mergeCell ref="K293:L293"/>
    <mergeCell ref="B316:E316"/>
    <mergeCell ref="B317:G317"/>
    <mergeCell ref="C320:L320"/>
    <mergeCell ref="E321:F321"/>
    <mergeCell ref="I321:J321"/>
    <mergeCell ref="K321:L321"/>
    <mergeCell ref="E304:F304"/>
    <mergeCell ref="I304:J304"/>
    <mergeCell ref="K304:L304"/>
    <mergeCell ref="G307:H307"/>
    <mergeCell ref="C309:L309"/>
    <mergeCell ref="E310:F310"/>
    <mergeCell ref="I310:J310"/>
    <mergeCell ref="K310:L310"/>
    <mergeCell ref="C346:L346"/>
    <mergeCell ref="E347:F347"/>
    <mergeCell ref="I347:J347"/>
    <mergeCell ref="K347:L347"/>
    <mergeCell ref="C352:L352"/>
    <mergeCell ref="E353:F353"/>
    <mergeCell ref="I353:J353"/>
    <mergeCell ref="K353:L353"/>
    <mergeCell ref="C326:L326"/>
    <mergeCell ref="E327:F327"/>
    <mergeCell ref="I327:J327"/>
    <mergeCell ref="K327:L327"/>
    <mergeCell ref="C338:L338"/>
    <mergeCell ref="E339:F339"/>
    <mergeCell ref="I339:J339"/>
    <mergeCell ref="K339:L339"/>
    <mergeCell ref="C367:L367"/>
    <mergeCell ref="E368:F368"/>
    <mergeCell ref="I368:J368"/>
    <mergeCell ref="K368:L368"/>
    <mergeCell ref="C373:L373"/>
    <mergeCell ref="E374:F374"/>
    <mergeCell ref="I374:J374"/>
    <mergeCell ref="K374:L374"/>
    <mergeCell ref="C359:L359"/>
    <mergeCell ref="E360:F360"/>
    <mergeCell ref="I360:J360"/>
    <mergeCell ref="K360:L360"/>
    <mergeCell ref="B364:D364"/>
    <mergeCell ref="E364:M364"/>
    <mergeCell ref="C401:L401"/>
    <mergeCell ref="E402:F402"/>
    <mergeCell ref="I402:J402"/>
    <mergeCell ref="K402:L402"/>
    <mergeCell ref="C408:L408"/>
    <mergeCell ref="E409:F409"/>
    <mergeCell ref="I409:J409"/>
    <mergeCell ref="K409:L409"/>
    <mergeCell ref="C380:L380"/>
    <mergeCell ref="E381:F381"/>
    <mergeCell ref="I381:J381"/>
    <mergeCell ref="K381:L381"/>
    <mergeCell ref="C387:L387"/>
    <mergeCell ref="E388:F388"/>
    <mergeCell ref="I388:J388"/>
    <mergeCell ref="K388:L388"/>
    <mergeCell ref="C427:K427"/>
    <mergeCell ref="E428:F428"/>
    <mergeCell ref="I428:J428"/>
    <mergeCell ref="K428:L428"/>
    <mergeCell ref="C440:K440"/>
    <mergeCell ref="E441:F441"/>
    <mergeCell ref="I441:J441"/>
    <mergeCell ref="K441:L441"/>
    <mergeCell ref="C415:L415"/>
    <mergeCell ref="E416:F416"/>
    <mergeCell ref="I416:J416"/>
    <mergeCell ref="K416:L416"/>
    <mergeCell ref="C420:L420"/>
    <mergeCell ref="E421:F421"/>
    <mergeCell ref="I421:J421"/>
    <mergeCell ref="K421:L421"/>
    <mergeCell ref="C460:K460"/>
    <mergeCell ref="E461:F461"/>
    <mergeCell ref="I461:J461"/>
    <mergeCell ref="K461:L461"/>
    <mergeCell ref="C465:L465"/>
    <mergeCell ref="E466:F466"/>
    <mergeCell ref="I466:J466"/>
    <mergeCell ref="K466:L466"/>
    <mergeCell ref="C445:L445"/>
    <mergeCell ref="E446:F446"/>
    <mergeCell ref="I446:J446"/>
    <mergeCell ref="K446:L446"/>
    <mergeCell ref="C455:L455"/>
    <mergeCell ref="E456:F456"/>
    <mergeCell ref="I456:J456"/>
    <mergeCell ref="K456:L456"/>
    <mergeCell ref="C483:L483"/>
    <mergeCell ref="E484:F484"/>
    <mergeCell ref="I484:J484"/>
    <mergeCell ref="K484:L484"/>
    <mergeCell ref="C489:L489"/>
    <mergeCell ref="E490:F490"/>
    <mergeCell ref="I490:J490"/>
    <mergeCell ref="K490:L490"/>
    <mergeCell ref="C472:L472"/>
    <mergeCell ref="E473:F473"/>
    <mergeCell ref="I473:J473"/>
    <mergeCell ref="K473:L473"/>
    <mergeCell ref="C477:L477"/>
    <mergeCell ref="E478:F478"/>
    <mergeCell ref="I478:J478"/>
    <mergeCell ref="K478:L478"/>
    <mergeCell ref="C502:L502"/>
    <mergeCell ref="E503:F503"/>
    <mergeCell ref="I503:J503"/>
    <mergeCell ref="K503:L503"/>
    <mergeCell ref="C507:L507"/>
    <mergeCell ref="E508:F508"/>
    <mergeCell ref="I508:J508"/>
    <mergeCell ref="K508:L508"/>
    <mergeCell ref="H491:H493"/>
    <mergeCell ref="C497:L497"/>
    <mergeCell ref="E498:F498"/>
    <mergeCell ref="I498:J498"/>
    <mergeCell ref="K498:L498"/>
    <mergeCell ref="C500:M500"/>
    <mergeCell ref="J520:K520"/>
    <mergeCell ref="C522:L522"/>
    <mergeCell ref="E523:F523"/>
    <mergeCell ref="I523:J523"/>
    <mergeCell ref="K523:L523"/>
    <mergeCell ref="C525:F526"/>
    <mergeCell ref="C513:M513"/>
    <mergeCell ref="C516:L516"/>
    <mergeCell ref="E517:F517"/>
    <mergeCell ref="I517:J517"/>
    <mergeCell ref="K517:L517"/>
    <mergeCell ref="B519:E519"/>
    <mergeCell ref="C542:L542"/>
    <mergeCell ref="E543:F543"/>
    <mergeCell ref="I543:J543"/>
    <mergeCell ref="K543:L543"/>
    <mergeCell ref="C552:L552"/>
    <mergeCell ref="E553:F553"/>
    <mergeCell ref="I553:J553"/>
    <mergeCell ref="K553:L553"/>
    <mergeCell ref="C530:L530"/>
    <mergeCell ref="E531:F531"/>
    <mergeCell ref="I531:J531"/>
    <mergeCell ref="K531:L531"/>
    <mergeCell ref="C536:L536"/>
    <mergeCell ref="E537:F537"/>
    <mergeCell ref="I537:J537"/>
    <mergeCell ref="K537:L537"/>
    <mergeCell ref="E572:F572"/>
    <mergeCell ref="I572:J572"/>
    <mergeCell ref="K572:L572"/>
    <mergeCell ref="C577:L577"/>
    <mergeCell ref="E578:F578"/>
    <mergeCell ref="I578:J578"/>
    <mergeCell ref="K578:L578"/>
    <mergeCell ref="C557:L557"/>
    <mergeCell ref="E558:F558"/>
    <mergeCell ref="I558:J558"/>
    <mergeCell ref="K558:L558"/>
    <mergeCell ref="H559:H567"/>
    <mergeCell ref="C571:L571"/>
    <mergeCell ref="E592:F592"/>
    <mergeCell ref="I592:J592"/>
    <mergeCell ref="K592:L592"/>
    <mergeCell ref="C597:L597"/>
    <mergeCell ref="E598:F598"/>
    <mergeCell ref="I598:J598"/>
    <mergeCell ref="K598:L598"/>
    <mergeCell ref="C584:L584"/>
    <mergeCell ref="E585:F585"/>
    <mergeCell ref="I585:J585"/>
    <mergeCell ref="K585:L585"/>
    <mergeCell ref="H589:M589"/>
    <mergeCell ref="C591:L591"/>
    <mergeCell ref="C618:L618"/>
    <mergeCell ref="E619:F619"/>
    <mergeCell ref="I619:J619"/>
    <mergeCell ref="K619:L619"/>
    <mergeCell ref="C627:L627"/>
    <mergeCell ref="E628:F628"/>
    <mergeCell ref="I628:J628"/>
    <mergeCell ref="K628:L628"/>
    <mergeCell ref="C603:L603"/>
    <mergeCell ref="E604:F604"/>
    <mergeCell ref="I604:J604"/>
    <mergeCell ref="K604:L604"/>
    <mergeCell ref="C611:L611"/>
    <mergeCell ref="E612:F612"/>
    <mergeCell ref="I612:J612"/>
    <mergeCell ref="K612:L612"/>
    <mergeCell ref="C645:L645"/>
    <mergeCell ref="E646:F646"/>
    <mergeCell ref="I646:J646"/>
    <mergeCell ref="K646:L646"/>
    <mergeCell ref="C633:L633"/>
    <mergeCell ref="E634:F634"/>
    <mergeCell ref="I634:J634"/>
    <mergeCell ref="K634:L634"/>
    <mergeCell ref="C639:L639"/>
    <mergeCell ref="E640:F640"/>
    <mergeCell ref="I640:J640"/>
    <mergeCell ref="K640:L640"/>
    <mergeCell ref="C662:L662"/>
    <mergeCell ref="E663:F663"/>
    <mergeCell ref="I663:J663"/>
    <mergeCell ref="K663:L663"/>
    <mergeCell ref="C669:L669"/>
    <mergeCell ref="E670:F670"/>
    <mergeCell ref="K670:L670"/>
    <mergeCell ref="C652:L652"/>
    <mergeCell ref="E653:F653"/>
    <mergeCell ref="I653:J653"/>
    <mergeCell ref="K653:L653"/>
    <mergeCell ref="C657:L657"/>
    <mergeCell ref="E658:F658"/>
    <mergeCell ref="I658:J658"/>
    <mergeCell ref="K658:L658"/>
    <mergeCell ref="C685:L685"/>
    <mergeCell ref="E686:F686"/>
    <mergeCell ref="I686:J686"/>
    <mergeCell ref="K686:L686"/>
    <mergeCell ref="C690:L690"/>
    <mergeCell ref="E691:F691"/>
    <mergeCell ref="I691:J691"/>
    <mergeCell ref="K691:L691"/>
    <mergeCell ref="C675:L675"/>
    <mergeCell ref="E676:F676"/>
    <mergeCell ref="I676:J676"/>
    <mergeCell ref="K676:L676"/>
    <mergeCell ref="C680:L680"/>
    <mergeCell ref="E681:F681"/>
    <mergeCell ref="I681:J681"/>
    <mergeCell ref="K681:L681"/>
    <mergeCell ref="C710:L710"/>
    <mergeCell ref="E711:F711"/>
    <mergeCell ref="I711:J711"/>
    <mergeCell ref="K711:L711"/>
    <mergeCell ref="C715:L715"/>
    <mergeCell ref="E716:F716"/>
    <mergeCell ref="I716:J716"/>
    <mergeCell ref="K716:L716"/>
    <mergeCell ref="C698:M698"/>
    <mergeCell ref="E699:F699"/>
    <mergeCell ref="I699:J699"/>
    <mergeCell ref="K699:L699"/>
    <mergeCell ref="C704:M704"/>
    <mergeCell ref="E705:F705"/>
    <mergeCell ref="I705:J705"/>
    <mergeCell ref="K705:L705"/>
    <mergeCell ref="C733:L733"/>
    <mergeCell ref="E734:F734"/>
    <mergeCell ref="I734:J734"/>
    <mergeCell ref="K734:L734"/>
    <mergeCell ref="C739:L739"/>
    <mergeCell ref="E740:F740"/>
    <mergeCell ref="I740:J740"/>
    <mergeCell ref="K740:L740"/>
    <mergeCell ref="C721:L721"/>
    <mergeCell ref="E722:F722"/>
    <mergeCell ref="I722:J722"/>
    <mergeCell ref="K722:L722"/>
    <mergeCell ref="C727:L727"/>
    <mergeCell ref="E728:F728"/>
    <mergeCell ref="I728:J728"/>
    <mergeCell ref="K728:L728"/>
    <mergeCell ref="C763:L763"/>
    <mergeCell ref="E764:F764"/>
    <mergeCell ref="I764:J764"/>
    <mergeCell ref="K764:L764"/>
    <mergeCell ref="C769:L769"/>
    <mergeCell ref="E770:F770"/>
    <mergeCell ref="I770:J770"/>
    <mergeCell ref="K770:L770"/>
    <mergeCell ref="C748:L748"/>
    <mergeCell ref="E749:F749"/>
    <mergeCell ref="I749:J749"/>
    <mergeCell ref="K749:L749"/>
    <mergeCell ref="C755:L755"/>
    <mergeCell ref="E756:F756"/>
    <mergeCell ref="I756:J756"/>
    <mergeCell ref="K756:L756"/>
    <mergeCell ref="C784:L784"/>
    <mergeCell ref="E785:F785"/>
    <mergeCell ref="I785:J785"/>
    <mergeCell ref="K785:L785"/>
    <mergeCell ref="C789:L789"/>
    <mergeCell ref="E790:F790"/>
    <mergeCell ref="I790:J790"/>
    <mergeCell ref="K790:L790"/>
    <mergeCell ref="C774:L774"/>
    <mergeCell ref="E775:F775"/>
    <mergeCell ref="I775:J775"/>
    <mergeCell ref="K775:L775"/>
    <mergeCell ref="C779:L779"/>
    <mergeCell ref="E780:F780"/>
    <mergeCell ref="I780:J780"/>
    <mergeCell ref="K780:L780"/>
    <mergeCell ref="C811:L811"/>
    <mergeCell ref="E812:F812"/>
    <mergeCell ref="I812:J812"/>
    <mergeCell ref="K812:L812"/>
    <mergeCell ref="C815:L815"/>
    <mergeCell ref="E816:F816"/>
    <mergeCell ref="I816:J816"/>
    <mergeCell ref="K816:L816"/>
    <mergeCell ref="C797:L797"/>
    <mergeCell ref="E798:F798"/>
    <mergeCell ref="I798:J798"/>
    <mergeCell ref="K798:L798"/>
    <mergeCell ref="C802:L802"/>
    <mergeCell ref="E803:F803"/>
    <mergeCell ref="I803:J803"/>
    <mergeCell ref="K803:L803"/>
    <mergeCell ref="C828:L828"/>
    <mergeCell ref="E829:F829"/>
    <mergeCell ref="I829:J829"/>
    <mergeCell ref="K829:L829"/>
    <mergeCell ref="C832:L832"/>
    <mergeCell ref="E833:F833"/>
    <mergeCell ref="I833:J833"/>
    <mergeCell ref="K833:L833"/>
    <mergeCell ref="C820:L820"/>
    <mergeCell ref="E821:F821"/>
    <mergeCell ref="I821:J821"/>
    <mergeCell ref="K821:L821"/>
    <mergeCell ref="C824:L824"/>
    <mergeCell ref="E825:F825"/>
    <mergeCell ref="I825:J825"/>
    <mergeCell ref="K825:L825"/>
    <mergeCell ref="C853:L853"/>
    <mergeCell ref="E854:F854"/>
    <mergeCell ref="I854:J854"/>
    <mergeCell ref="K854:L854"/>
    <mergeCell ref="C862:L862"/>
    <mergeCell ref="E863:F863"/>
    <mergeCell ref="I863:J863"/>
    <mergeCell ref="K863:L863"/>
    <mergeCell ref="C844:L844"/>
    <mergeCell ref="E845:F845"/>
    <mergeCell ref="I845:J845"/>
    <mergeCell ref="K845:L845"/>
    <mergeCell ref="C848:L848"/>
    <mergeCell ref="E849:F849"/>
    <mergeCell ref="I849:J849"/>
    <mergeCell ref="K849:L849"/>
    <mergeCell ref="C879:L879"/>
    <mergeCell ref="E880:F880"/>
    <mergeCell ref="I880:J880"/>
    <mergeCell ref="K880:L880"/>
    <mergeCell ref="C883:L883"/>
    <mergeCell ref="E884:F884"/>
    <mergeCell ref="I884:J884"/>
    <mergeCell ref="K884:L884"/>
    <mergeCell ref="C866:L866"/>
    <mergeCell ref="E867:F867"/>
    <mergeCell ref="I867:J867"/>
    <mergeCell ref="K867:L867"/>
    <mergeCell ref="C875:L875"/>
    <mergeCell ref="E876:F876"/>
    <mergeCell ref="I876:J876"/>
    <mergeCell ref="K876:L876"/>
    <mergeCell ref="C897:L897"/>
    <mergeCell ref="E898:F898"/>
    <mergeCell ref="I898:J898"/>
    <mergeCell ref="K898:L898"/>
    <mergeCell ref="C888:L888"/>
    <mergeCell ref="E889:F889"/>
    <mergeCell ref="I889:J889"/>
    <mergeCell ref="K889:L889"/>
    <mergeCell ref="C892:L892"/>
    <mergeCell ref="E893:F893"/>
    <mergeCell ref="I893:J893"/>
    <mergeCell ref="K893:L893"/>
  </mergeCells>
  <hyperlinks>
    <hyperlink ref="B32" location="'indice 270'!A1" display="TORNA ALL'INDICE"/>
    <hyperlink ref="B472" location="Foglio2!A1" display="GRUPPO 52"/>
    <hyperlink ref="B483" location="Foglio1!A1" display="GRUPPO 54"/>
    <hyperlink ref="B489" location="Foglio1!A1" display="GRUPPO 55"/>
    <hyperlink ref="B497" location="'schede 270'!A1" display="GRUPPO 56"/>
    <hyperlink ref="B502" location="Foglio1!A1" display="GRUPPO 57"/>
    <hyperlink ref="B507" location="Foglio1!A1" display="GRUPPO 58"/>
    <hyperlink ref="B516" location="Foglio1!A1" display="GRUPPO 59"/>
    <hyperlink ref="B522" location="Foglio1!A1" display="GRUPPO 60"/>
    <hyperlink ref="B530" location="Foglio1!A1" display="GRUPPO 61"/>
    <hyperlink ref="B536" location="Foglio1!A1" display="GRUPPO 62"/>
    <hyperlink ref="B542" location="Foglio1!A1" display="GRUPPO 63"/>
    <hyperlink ref="B552" location="Foglio1!A1" display="GRUPPO 64"/>
    <hyperlink ref="B557" location="Foglio1!A1" display="GRUPPO 65"/>
    <hyperlink ref="B571" location="Foglio1!A1" display="GRUPPO 66"/>
    <hyperlink ref="B577" location="Foglio1!A1" display="GRUPPO 67"/>
    <hyperlink ref="B584" location="Foglio1!A1" display="GRUPPO 68"/>
    <hyperlink ref="B591" location="Foglio1!A1" display="GRUPPO 69"/>
    <hyperlink ref="B597" location="Foglio1!A1" display="GRUPPO 70"/>
    <hyperlink ref="B603" location="Foglio1!A1" display="GRUPPO 71"/>
    <hyperlink ref="B611" location="Foglio1!A1" display="GRUPPO 72"/>
    <hyperlink ref="B618" location="Foglio1!A1" display="GRUPPO 73"/>
    <hyperlink ref="B627" location="Foglio1!A1" display="GRUPPO 74"/>
    <hyperlink ref="B633" location="Foglio1!A1" display="GRUPPO 75"/>
    <hyperlink ref="B639" location="Foglio1!A1" display="GRUPPO 76"/>
    <hyperlink ref="B645" location="Foglio1!A1" display="GRUPPO 77"/>
    <hyperlink ref="B652" location="Foglio1!A1" display="GRUPPO 78"/>
    <hyperlink ref="B662" location="Foglio1!A1" display="GRUPPO 80"/>
    <hyperlink ref="B669" location="Foglio1!A1" display="GRUPPO 81"/>
    <hyperlink ref="B675" location="Foglio1!A1" display="GRUPPO 82"/>
    <hyperlink ref="B685" location="Foglio1!A1" display="GRUPPO 84"/>
    <hyperlink ref="B690" location="Foglio1!A1" display="GRUPPO 85"/>
    <hyperlink ref="B698" location="Foglio1!A1" display="GRUPPO 86"/>
    <hyperlink ref="B704" location="Foglio1!A1" display="GRUPPO 87"/>
    <hyperlink ref="B710" location="Foglio1!A1" display="GRUPPO 88"/>
    <hyperlink ref="B715" location="Foglio1!A1" display="GRUPPO 89"/>
    <hyperlink ref="B721" location="Foglio1!A1" display="GRUPPO 90"/>
    <hyperlink ref="B727" location="Foglio1!A1" display="GRUPPO 91"/>
    <hyperlink ref="B733" location="Foglio1!A1" display="GRUPPO 92"/>
    <hyperlink ref="B739" location="Foglio1!A1" display="GRUPPO 93"/>
    <hyperlink ref="B748" location="Foglio1!A1" display="GRUPPO 94"/>
    <hyperlink ref="B755" location="Foglio1!A1" display="GRUPPO 95"/>
    <hyperlink ref="B763" location="Foglio1!A1" display="GRUPPO 96"/>
    <hyperlink ref="B769" location="Foglio1!A1" display="GRUPPO 97"/>
    <hyperlink ref="B774" location="Foglio1!A1" display="GRUPPO 98"/>
    <hyperlink ref="B779" location="Foglio1!A1" display="GRUPPO 99"/>
    <hyperlink ref="B784" location="Foglio1!A1" display="GRUPPO 100"/>
    <hyperlink ref="B789" location="Foglio1!A1" display="GRUPPO 101"/>
    <hyperlink ref="B797" location="Foglio1!A1" display="GRUPPO 102"/>
    <hyperlink ref="B802" location="Foglio1!A1" display="GRUPPO 103"/>
    <hyperlink ref="B811" location="Foglio1!A1" display="GRUPPO 104"/>
    <hyperlink ref="B815" location="Foglio1!A1" display="GRUPPO 105"/>
    <hyperlink ref="B820" location="Foglio1!A1" display="GRUPPO 106"/>
    <hyperlink ref="B824" location="Foglio1!A1" display="GRUPPO 107"/>
    <hyperlink ref="B828" location="Foglio1!A1" display="GRUPPO 108"/>
    <hyperlink ref="B832" location="Foglio1!A1" display="GRUPPO 109"/>
    <hyperlink ref="B844" location="Foglio1!A1" display="GRUPPO 110"/>
    <hyperlink ref="B848" location="Foglio1!A1" display="GRUPPO 111"/>
    <hyperlink ref="B853" location="Foglio1!A1" display="GRUPPO 111"/>
    <hyperlink ref="B862" location="Foglio1!A1" display="GRUPPO 111"/>
    <hyperlink ref="B866" location="Foglio1!A1" display="GRUPPO 111"/>
    <hyperlink ref="B875" location="Foglio1!A1" display="GRUPPO 111"/>
    <hyperlink ref="B879" location="Foglio1!A1" display="GRUPPO 111"/>
    <hyperlink ref="B883" location="Foglio1!A1" display="GRUPPO 111"/>
    <hyperlink ref="B344" location="'indice 270'!A1" display="TORNA ALL'INDICE"/>
    <hyperlink ref="B23" location="INDICE_270" display="TORNA ALL'INDICE"/>
    <hyperlink ref="B35" location="INDICE_270" display="TORNA ALL'INDICE"/>
    <hyperlink ref="B46" location="INDICE_270" display="TORNA ALL'INDICE"/>
    <hyperlink ref="B51" location="INDICE_270" display="TORNA ALL'INDICE"/>
    <hyperlink ref="B60" location="INDICE_270" display="TORNA ALL'INDICE"/>
    <hyperlink ref="B72" location="INDICE_270" display="TORNA ALL'INDICE"/>
    <hyperlink ref="B81" location="INDICE_270" display="TORNA ALL'INDICE"/>
    <hyperlink ref="B88" location="INDICE_270" display="TORNA ALL'INDICE"/>
    <hyperlink ref="B95" location="INDICE_270" display="TORNA ALL'INDICE"/>
    <hyperlink ref="B105" location="INDICE_270" display="TORNA ALL'INDICE"/>
    <hyperlink ref="B112" location="INDICE_270" display="TORNA ALL'INDICE"/>
    <hyperlink ref="B118" location="INDICE_270" display="TORNA ALL'INDICE"/>
    <hyperlink ref="B126" location="INDICE_270" display="TORNA ALL'INDICE"/>
    <hyperlink ref="B134" location="INDICE_270" display="TORNA ALL'INDICE"/>
    <hyperlink ref="B144" location="INDICE_270" display="TORNA ALL'INDICE"/>
    <hyperlink ref="B160" location="INDICE_270" display="TORNA ALL'INDICE"/>
    <hyperlink ref="B153" location="INDICE_270" display="TORNA ALL'INDICE"/>
    <hyperlink ref="B170" location="INDICE_270" display="TORNA ALL'INDICE"/>
    <hyperlink ref="B183" location="INDICE_270" display="TORNA ALL'INDICE"/>
    <hyperlink ref="B192" location="INDICE_270" display="TORNA ALL'INDICE"/>
    <hyperlink ref="B200" location="INDICE_270" display="TORNA ALL'INDICE"/>
    <hyperlink ref="B211" location="INDICE_270" display="TORNA ALL'INDICE"/>
    <hyperlink ref="B224" location="INDICE_270" display="TORNA ALL'INDICE"/>
    <hyperlink ref="B236" location="INDICE_270" display="TORNA ALL'INDICE"/>
    <hyperlink ref="B257" location="INDICE_270" display="TORNA ALL'INDICE"/>
    <hyperlink ref="B270" location="INDICE_270" display="TORNA ALL'INDICE"/>
    <hyperlink ref="B283" location="INDICE_270" display="TORNA ALL'INDICE"/>
    <hyperlink ref="B290" location="INDICE_270" display="TORNA ALL'INDICE"/>
    <hyperlink ref="B296" location="INDICE_270" display="TORNA ALL'INDICE"/>
    <hyperlink ref="B301" location="INDICE_270" display="TORNA ALL'INDICE"/>
    <hyperlink ref="B307" location="INDICE_270" display="TORNA ALL'INDICE"/>
    <hyperlink ref="B318" location="INDICE_270" display="TORNA ALL'INDICE"/>
    <hyperlink ref="B324" location="INDICE_270" display="TORNA ALL'INDICE"/>
    <hyperlink ref="B336" location="INDICE_270" display="TORNA ALL'INDICE"/>
    <hyperlink ref="B350" location="INDICE_270" display="TORNA ALL'INDICE"/>
    <hyperlink ref="B357" location="INDICE_270" display="TORNA ALL'INDICE"/>
    <hyperlink ref="B365" location="INDICE_270" display="TORNA ALL'INDICE"/>
    <hyperlink ref="B371" location="INDICE_270" display="TORNA ALL'INDICE"/>
    <hyperlink ref="B378" location="INDICE_270" display="TORNA ALL'INDICE"/>
    <hyperlink ref="B385" location="INDICE_270" display="TORNA ALL'INDICE"/>
    <hyperlink ref="B399" location="INDICE_270" display="TORNA ALL'INDICE"/>
    <hyperlink ref="B406" location="INDICE_270" display="TORNA ALL'INDICE"/>
    <hyperlink ref="B412" location="INDICE_270" display="TORNA ALL'INDICE"/>
    <hyperlink ref="B418" location="INDICE_270" display="TORNA ALL'INDICE"/>
    <hyperlink ref="B425" location="INDICE_270" display="TORNA ALL'INDICE"/>
    <hyperlink ref="B438" location="INDICE_270" display="TORNA ALL'INDICE"/>
    <hyperlink ref="B443" location="INDICE_270" display="TORNA ALL'INDICE"/>
    <hyperlink ref="B453" location="INDICE_270" display="TORNA ALL'INDICE"/>
    <hyperlink ref="B458" location="INDICE_270" display="TORNA ALL'INDICE"/>
    <hyperlink ref="B463" location="INDICE_270" display="TORNA ALL'INDICE"/>
    <hyperlink ref="B470" location="INDICE_270" display="TORNA ALL'INDICE"/>
    <hyperlink ref="B475" location="INDICE_270" display="TORNA ALL'INDICE"/>
    <hyperlink ref="B481" location="INDICE_270" display="TORNA ALL'INDICE"/>
    <hyperlink ref="B487" location="INDICE_270" display="TORNA ALL'INDICE"/>
    <hyperlink ref="B495" location="INDICE_270" display="TORNA ALL'INDICE"/>
    <hyperlink ref="B500" location="INDICE_270" display="TORNA ALL'INDICE"/>
    <hyperlink ref="B505" location="INDICE_270" display="TORNA ALL'INDICE"/>
    <hyperlink ref="B514" location="INDICE_270" display="TORNA ALL'INDICE"/>
    <hyperlink ref="B520" location="INDICE_270" display="TORNA ALL'INDICE"/>
    <hyperlink ref="B528" location="INDICE_270" display="TORNA ALL'INDICE"/>
    <hyperlink ref="B534" location="INDICE_270" display="TORNA ALL'INDICE"/>
    <hyperlink ref="B540" location="INDICE_270" display="TORNA ALL'INDICE"/>
    <hyperlink ref="B550" location="INDICE_270" display="TORNA ALL'INDICE"/>
    <hyperlink ref="B555" location="INDICE_270" display="TORNA ALL'INDICE"/>
    <hyperlink ref="B569" location="INDICE_270" display="TORNA ALL'INDICE"/>
    <hyperlink ref="B575" location="INDICE_270" display="TORNA ALL'INDICE"/>
    <hyperlink ref="B582" location="INDICE_270" display="TORNA ALL'INDICE"/>
    <hyperlink ref="B589" location="INDICE_270" display="TORNA ALL'INDICE"/>
    <hyperlink ref="B595" location="INDICE_270" display="TORNA ALL'INDICE"/>
    <hyperlink ref="B601" location="INDICE_270" display="TORNA ALL'INDICE"/>
    <hyperlink ref="B609" location="INDICE_270" display="TORNA ALL'INDICE"/>
    <hyperlink ref="B616" location="INDICE_270" display="TORNA ALL'INDICE"/>
    <hyperlink ref="B625" location="INDICE_270" display="TORNA ALL'INDICE"/>
    <hyperlink ref="B631" location="INDICE_270" display="TORNA ALL'INDICE"/>
    <hyperlink ref="B637" location="INDICE_270" display="TORNA ALL'INDICE"/>
    <hyperlink ref="B643" location="INDICE_270" display="TORNA ALL'INDICE"/>
    <hyperlink ref="B650" location="INDICE_270" display="TORNA ALL'INDICE"/>
    <hyperlink ref="B655" location="INDICE_270" display="TORNA ALL'INDICE"/>
    <hyperlink ref="B660" location="INDICE_270" display="TORNA ALL'INDICE"/>
    <hyperlink ref="B667" location="INDICE_270" display="TORNA ALL'INDICE"/>
    <hyperlink ref="B673" location="INDICE_270" display="TORNA ALL'INDICE"/>
    <hyperlink ref="B678" location="INDICE_270" display="TORNA ALL'INDICE"/>
    <hyperlink ref="B683" location="INDICE_270" display="TORNA ALL'INDICE"/>
    <hyperlink ref="B688" location="INDICE_270" display="TORNA ALL'INDICE"/>
    <hyperlink ref="B696" location="INDICE_270" display="TORNA ALL'INDICE"/>
    <hyperlink ref="B702" location="INDICE_270" display="TORNA ALL'INDICE"/>
    <hyperlink ref="B707" location="INDICE_270" display="TORNA ALL'INDICE"/>
    <hyperlink ref="B713" location="INDICE_270" display="TORNA ALL'INDICE"/>
    <hyperlink ref="B719" location="INDICE_270" display="TORNA ALL'INDICE"/>
    <hyperlink ref="B725" location="INDICE_270" display="TORNA ALL'INDICE"/>
    <hyperlink ref="B731" location="INDICE_270" display="TORNA ALL'INDICE"/>
    <hyperlink ref="B737" location="INDICE_270" display="TORNA ALL'INDICE"/>
    <hyperlink ref="B746" location="INDICE_270" display="TORNA ALL'INDICE"/>
    <hyperlink ref="B753" location="INDICE_270" display="TORNA ALL'INDICE"/>
    <hyperlink ref="B760" location="INDICE_270" display="TORNA ALL'INDICE"/>
    <hyperlink ref="B767" location="INDICE_270" display="TORNA ALL'INDICE"/>
    <hyperlink ref="B772" location="INDICE_270" display="TORNA ALL'INDICE"/>
    <hyperlink ref="B777" location="INDICE_270" display="TORNA ALL'INDICE"/>
    <hyperlink ref="B782" location="INDICE_270" display="TORNA ALL'INDICE"/>
    <hyperlink ref="B787" location="INDICE_270" display="TORNA ALL'INDICE"/>
    <hyperlink ref="B796" location="INDICE_270" display="TORNA ALL'INDICE"/>
    <hyperlink ref="B801" location="INDICE_270" display="TORNA ALL'INDICE"/>
    <hyperlink ref="B810" location="INDICE_270" display="TORNA ALL'INDICE"/>
    <hyperlink ref="B814" location="INDICE_270" display="TORNA ALL'INDICE"/>
    <hyperlink ref="B819" location="INDICE_270" display="TORNA ALL'INDICE"/>
    <hyperlink ref="B823" location="INDICE_270" display="TORNA ALL'INDICE"/>
    <hyperlink ref="B827" location="INDICE_270" display="TORNA ALL'INDICE"/>
    <hyperlink ref="B831" location="INDICE_270" display="TORNA ALL'INDICE"/>
    <hyperlink ref="B842" location="INDICE_270" display="TORNA ALL'INDICE"/>
    <hyperlink ref="B847" location="INDICE_270" display="TORNA ALL'INDICE"/>
    <hyperlink ref="B852" location="INDICE_270" display="TORNA ALL'INDICE"/>
    <hyperlink ref="B861" location="INDICE_270" display="TORNA ALL'INDICE"/>
    <hyperlink ref="B865" location="INDICE_270" display="TORNA ALL'INDICE"/>
    <hyperlink ref="B874" location="INDICE_270" display="TORNA ALL'INDICE"/>
    <hyperlink ref="B878" location="INDICE_270" display="TORNA ALL'INDICE"/>
    <hyperlink ref="B882" location="INDICE_270" display="TORNA ALL'INDICE"/>
    <hyperlink ref="B887" location="INDICE_270" display="TORNA ALL'INDICE"/>
    <hyperlink ref="B891" location="INDICE_270" display="TORNA ALL'INDICE"/>
    <hyperlink ref="B896" location="INDICE_270" display="TORNA ALL'INDICE"/>
    <hyperlink ref="B900" location="INDICE_270" display="TORNA ALL'INDICE"/>
  </hyperlinks>
  <pageMargins left="0.25" right="0.25" top="0.75" bottom="0.75" header="0.3" footer="0.3"/>
  <pageSetup paperSize="9" scale="64" fitToHeight="0" orientation="landscape" r:id="rId1"/>
  <ignoredErrors>
    <ignoredError sqref="K150 K140:K14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indice 270</vt:lpstr>
      <vt:lpstr>schede 270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Imme</dc:creator>
  <cp:lastModifiedBy>Francesca Pelliccia</cp:lastModifiedBy>
  <cp:lastPrinted>2017-10-09T10:19:17Z</cp:lastPrinted>
  <dcterms:created xsi:type="dcterms:W3CDTF">2017-07-10T14:05:55Z</dcterms:created>
  <dcterms:modified xsi:type="dcterms:W3CDTF">2017-10-09T18:30:26Z</dcterms:modified>
</cp:coreProperties>
</file>